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showObjects="none" defaultThemeVersion="166925"/>
  <mc:AlternateContent xmlns:mc="http://schemas.openxmlformats.org/markup-compatibility/2006">
    <mc:Choice Requires="x15">
      <x15ac:absPath xmlns:x15ac="http://schemas.microsoft.com/office/spreadsheetml/2010/11/ac" url="Z:\Reporting &amp; Analysis\01. GCAP Group Consolidated\08. IR Pack\2022\03. March\"/>
    </mc:Choice>
  </mc:AlternateContent>
  <xr:revisionPtr revIDLastSave="0" documentId="8_{8E083214-CB7E-490B-B0FD-55E189EB9567}" xr6:coauthVersionLast="47" xr6:coauthVersionMax="47" xr10:uidLastSave="{00000000-0000-0000-0000-000000000000}"/>
  <bookViews>
    <workbookView xWindow="-120" yWindow="-120" windowWidth="29040" windowHeight="15840" tabRatio="814" firstSheet="6" activeTab="17" xr2:uid="{F2ADA5C9-F268-4EB6-8141-57515BD61B2B}"/>
  </bookViews>
  <sheets>
    <sheet name="Cover page " sheetId="59" r:id="rId1"/>
    <sheet name="NAV Statement 1Q22" sheetId="95" r:id="rId2"/>
    <sheet name="Portfolio Overview" sheetId="96" r:id="rId3"/>
    <sheet name="Value Creation 1Q22" sheetId="98" r:id="rId4"/>
    <sheet name="Management P&amp;L" sheetId="99" r:id="rId5"/>
    <sheet name="Retail (Pharmacy)" sheetId="55" r:id="rId6"/>
    <sheet name="Hospitals" sheetId="106" r:id="rId7"/>
    <sheet name="P&amp;C Insurance" sheetId="109" r:id="rId8"/>
    <sheet name="Medical Insurance" sheetId="108" r:id="rId9"/>
    <sheet name="Clinics &amp; Diagnostics" sheetId="107" r:id="rId10"/>
    <sheet name="Renewable Energy " sheetId="16" r:id="rId11"/>
    <sheet name="Education" sheetId="110" r:id="rId12"/>
    <sheet name="Wine" sheetId="60" r:id="rId13"/>
    <sheet name="Beer" sheetId="63" r:id="rId14"/>
    <sheet name="Distribution" sheetId="79" r:id="rId15"/>
    <sheet name="Auto Service" sheetId="61" r:id="rId16"/>
    <sheet name="Housing development" sheetId="111" r:id="rId17"/>
    <sheet name="Hospitality &amp; Commercial RE" sheetId="112" r:id="rId18"/>
  </sheets>
  <definedNames>
    <definedName name="_ftn3" localSheetId="3">'Value Creation 1Q22'!#REF!</definedName>
    <definedName name="_ftnref1" localSheetId="4">'Management P&amp;L'!#REF!</definedName>
    <definedName name="_ftnref1" localSheetId="1">'NAV Statement 1Q22'!$G$41</definedName>
    <definedName name="_ftnref1" localSheetId="2">'Portfolio Overview'!#REF!</definedName>
    <definedName name="_ftnref1" localSheetId="3">'Value Creation 1Q22'!$H$19</definedName>
    <definedName name="_ftnref3" localSheetId="3">'Value Creation 1Q22'!#REF!</definedName>
    <definedName name="_Hlk32624635" localSheetId="4">'Management P&amp;L'!#REF!</definedName>
  </definedNames>
  <calcPr calcId="191029" iterate="1" iterateCount="5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7" i="60" l="1"/>
</calcChain>
</file>

<file path=xl/sharedStrings.xml><?xml version="1.0" encoding="utf-8"?>
<sst xmlns="http://schemas.openxmlformats.org/spreadsheetml/2006/main" count="1555" uniqueCount="491">
  <si>
    <t>GEL thousands, unless otherwise noted</t>
  </si>
  <si>
    <t>Other</t>
  </si>
  <si>
    <t>Georgia Capital PLC</t>
  </si>
  <si>
    <t>Revenue</t>
  </si>
  <si>
    <t>EBITDA</t>
  </si>
  <si>
    <t>Change</t>
  </si>
  <si>
    <t>NMF</t>
  </si>
  <si>
    <t>Private investment portfolio – IFRS Accounts, Renewable Energy Business</t>
  </si>
  <si>
    <t>(UNAUDITED)</t>
  </si>
  <si>
    <t xml:space="preserve">Disclaimer: </t>
  </si>
  <si>
    <t xml:space="preserve">Renewable Energy </t>
  </si>
  <si>
    <t>Private Portfolio Companies</t>
  </si>
  <si>
    <t>Education</t>
  </si>
  <si>
    <t>BoG</t>
  </si>
  <si>
    <t xml:space="preserve">   of which, Cash and liquid funds</t>
  </si>
  <si>
    <t>Value Creation</t>
  </si>
  <si>
    <t>(1)+(2)+(3)</t>
  </si>
  <si>
    <t>Change %</t>
  </si>
  <si>
    <t>Private</t>
  </si>
  <si>
    <t>Interest expense</t>
  </si>
  <si>
    <t>Operating expenses</t>
  </si>
  <si>
    <t xml:space="preserve">Fair value changes of portfolio companies </t>
  </si>
  <si>
    <t>Listed portfolio companies</t>
  </si>
  <si>
    <t xml:space="preserve">    Of which, Bank of Georgia Group PLC</t>
  </si>
  <si>
    <t>Private portfolio companies</t>
  </si>
  <si>
    <t xml:space="preserve">    Of which, Water Utility</t>
  </si>
  <si>
    <t xml:space="preserve">    Of which, P&amp;C Insurance</t>
  </si>
  <si>
    <t xml:space="preserve">    Of which, Renewable energy</t>
  </si>
  <si>
    <t>Total investment return</t>
  </si>
  <si>
    <t>Non-recurring expenses</t>
  </si>
  <si>
    <t>Interest received</t>
  </si>
  <si>
    <t>Interest paid</t>
  </si>
  <si>
    <t>Gross profit</t>
  </si>
  <si>
    <t>Interest income</t>
  </si>
  <si>
    <t>– non-controlling interests</t>
  </si>
  <si>
    <t>Cash and cash equivalents</t>
  </si>
  <si>
    <t>Goodwill</t>
  </si>
  <si>
    <t>Total assets</t>
  </si>
  <si>
    <t>Borrowings</t>
  </si>
  <si>
    <t>Total liabilities</t>
  </si>
  <si>
    <t>Total equity</t>
  </si>
  <si>
    <t>Total liabilities and equity</t>
  </si>
  <si>
    <t>Effect of exchange rates changes on cash and cash equivalents</t>
  </si>
  <si>
    <t>Water Utility</t>
  </si>
  <si>
    <t>Renewable Energy</t>
  </si>
  <si>
    <t>INCOME STATEMENT</t>
  </si>
  <si>
    <t>Salaries and benefits</t>
  </si>
  <si>
    <t>Electricity and transmission costs</t>
  </si>
  <si>
    <t>Other operating expenses</t>
  </si>
  <si>
    <t>Depreciation and amortization</t>
  </si>
  <si>
    <t>EBIT</t>
  </si>
  <si>
    <t>Net interest expense</t>
  </si>
  <si>
    <t>STATEMENT OF CASH FLOW</t>
  </si>
  <si>
    <t>Cash received from customers</t>
  </si>
  <si>
    <t>Cash paid to suppliers</t>
  </si>
  <si>
    <t>Cash paid to employees</t>
  </si>
  <si>
    <t>Taxes paid</t>
  </si>
  <si>
    <t>Purchase of PPE and intangible assets</t>
  </si>
  <si>
    <t>Proceeds from borrowings</t>
  </si>
  <si>
    <t>Repayment of borrowings</t>
  </si>
  <si>
    <t>Total cash flow from financing activities</t>
  </si>
  <si>
    <t>Cash, beginning balance</t>
  </si>
  <si>
    <t>Cash, ending balance</t>
  </si>
  <si>
    <t>BALANCE SHEET</t>
  </si>
  <si>
    <t>Total current assets</t>
  </si>
  <si>
    <t>Property, plant and equipment</t>
  </si>
  <si>
    <t>Other non-current assets</t>
  </si>
  <si>
    <t>Total non-current assets</t>
  </si>
  <si>
    <t>Total current liabilities</t>
  </si>
  <si>
    <t>Long term borrowings</t>
  </si>
  <si>
    <t>Other non-current liabilities</t>
  </si>
  <si>
    <t>Total non-current liabilities</t>
  </si>
  <si>
    <t>Net cash flows from operating activities</t>
  </si>
  <si>
    <t>Cash paid for lease liabilities</t>
  </si>
  <si>
    <t>Net cash flows from financing activities</t>
  </si>
  <si>
    <t>Exchange (losses)/gains on cash equivalents</t>
  </si>
  <si>
    <t>Total cash inflow/(outflow)</t>
  </si>
  <si>
    <t>Salaries and benefits paid</t>
  </si>
  <si>
    <t>Purchase of property and equipment</t>
  </si>
  <si>
    <t>Purchase of intangible assets</t>
  </si>
  <si>
    <t>Purchase of treasury shares</t>
  </si>
  <si>
    <t>Cash and cash equivalents, beginning</t>
  </si>
  <si>
    <t>Cash and cash equivalents, ending</t>
  </si>
  <si>
    <t>Other Liabilities</t>
  </si>
  <si>
    <t>Total Revenue</t>
  </si>
  <si>
    <t>Total Operating Expenses</t>
  </si>
  <si>
    <t>Foreign exchange (losses) gains</t>
  </si>
  <si>
    <t>Attributable to:</t>
  </si>
  <si>
    <t>– shareholders of the Group</t>
  </si>
  <si>
    <t>Cash receipt from customers</t>
  </si>
  <si>
    <t>Cash flow from operating activities</t>
  </si>
  <si>
    <t>VAT return</t>
  </si>
  <si>
    <t>Capital increase</t>
  </si>
  <si>
    <t>Total equity attributable to shareholders of the Group</t>
  </si>
  <si>
    <t>Non-controlling interest</t>
  </si>
  <si>
    <t>General and administrative expenses</t>
  </si>
  <si>
    <t>Net interest income/expense</t>
  </si>
  <si>
    <t>Purchase of Property, Plant and Equipment</t>
  </si>
  <si>
    <t>Accounts Receivable</t>
  </si>
  <si>
    <t>Prepayments &amp; Other Assets</t>
  </si>
  <si>
    <t>Inventory</t>
  </si>
  <si>
    <t>Intangible Assets, Net</t>
  </si>
  <si>
    <t>Property and Equipment, Net</t>
  </si>
  <si>
    <t>Total Assets</t>
  </si>
  <si>
    <t>Accounts Payable</t>
  </si>
  <si>
    <t>Other Current Liabilities</t>
  </si>
  <si>
    <t>Total Liabilities</t>
  </si>
  <si>
    <t>TOTAL LIABILITIES AND EQUITY</t>
  </si>
  <si>
    <t>Costs of services</t>
  </si>
  <si>
    <t>Net increase/(decrease) in cash and cash equivalents</t>
  </si>
  <si>
    <t>Listed Portfolio value change %</t>
  </si>
  <si>
    <t>Total Private Portfolio Value</t>
  </si>
  <si>
    <t>Private Portfolio value change %</t>
  </si>
  <si>
    <t xml:space="preserve">  of which, share-based comp.</t>
  </si>
  <si>
    <t>Portfolio Businesses</t>
  </si>
  <si>
    <t xml:space="preserve">Income tax paid </t>
  </si>
  <si>
    <t>Dividends paid out</t>
  </si>
  <si>
    <t>Payment of finance lease liabilities</t>
  </si>
  <si>
    <t>Cost of pharma – wholesale</t>
  </si>
  <si>
    <t>Cost of pharma - retail</t>
  </si>
  <si>
    <t xml:space="preserve">Salaries and other employee benefits </t>
  </si>
  <si>
    <t xml:space="preserve">  General and administrative expenses excluding IFRS 16</t>
  </si>
  <si>
    <t>Impairment of receivables</t>
  </si>
  <si>
    <t>Other operating income</t>
  </si>
  <si>
    <t>EBITDA excluding IFRS 16</t>
  </si>
  <si>
    <t>EBITDA margin excluding IFRS 16</t>
  </si>
  <si>
    <t xml:space="preserve">  Depreciation and amortization excluding IFRS 16</t>
  </si>
  <si>
    <t>Net interest income (expense)</t>
  </si>
  <si>
    <t xml:space="preserve">  Net interest income (expense) excluding IFRS 16</t>
  </si>
  <si>
    <t>Net gains/(losses) from foreign currencies</t>
  </si>
  <si>
    <t xml:space="preserve">  Net gains/(losses) from foreign currencies excluding IFRS 16</t>
  </si>
  <si>
    <t>Net non-recurring income/(expense)</t>
  </si>
  <si>
    <t>Income tax benefit/(expense)</t>
  </si>
  <si>
    <t xml:space="preserve">Attributable to: </t>
  </si>
  <si>
    <t xml:space="preserve">  - shareholders of the Company</t>
  </si>
  <si>
    <t xml:space="preserve">  - non-controlling interests</t>
  </si>
  <si>
    <t xml:space="preserve">Revenue received </t>
  </si>
  <si>
    <t>Cost of services paid</t>
  </si>
  <si>
    <t>Gross profit received</t>
  </si>
  <si>
    <t>Salaries paid</t>
  </si>
  <si>
    <t xml:space="preserve">General and administrative expenses paid </t>
  </si>
  <si>
    <t>General and administrative expenses paid, excluding IFRS 16</t>
  </si>
  <si>
    <t>Other operating income/(expense) and tax paid</t>
  </si>
  <si>
    <t>Net cash flows from operating activities before income tax</t>
  </si>
  <si>
    <t>Net cash flows from operating activities, excluding IFRS 16</t>
  </si>
  <si>
    <t>Cash outflow on Capex</t>
  </si>
  <si>
    <t>Interest income received</t>
  </si>
  <si>
    <t>Interest expense paid on finance lease</t>
  </si>
  <si>
    <t>Increase/(decrease) in borrowings</t>
  </si>
  <si>
    <t>Interest expense paid</t>
  </si>
  <si>
    <t>Cash and bank deposits, beginning</t>
  </si>
  <si>
    <t>Cash and bank deposits, ending</t>
  </si>
  <si>
    <t xml:space="preserve"> Cash and bank deposits</t>
  </si>
  <si>
    <t xml:space="preserve"> Receivables from sale of pharmaceuticals</t>
  </si>
  <si>
    <t xml:space="preserve"> Property and equipment</t>
  </si>
  <si>
    <t xml:space="preserve"> Right of use assets</t>
  </si>
  <si>
    <t xml:space="preserve"> Goodwill and other intangible assets</t>
  </si>
  <si>
    <t xml:space="preserve"> Inventory</t>
  </si>
  <si>
    <t xml:space="preserve"> Prepayments</t>
  </si>
  <si>
    <t xml:space="preserve"> Other assets</t>
  </si>
  <si>
    <t xml:space="preserve"> Borrowed Funds </t>
  </si>
  <si>
    <t xml:space="preserve"> Accounts payable</t>
  </si>
  <si>
    <t xml:space="preserve"> Other liabilities</t>
  </si>
  <si>
    <t>Intersegment loans issued proceeds from other investing activities</t>
  </si>
  <si>
    <t>Payment of dividends</t>
  </si>
  <si>
    <t xml:space="preserve">Total Portfolio value change % </t>
  </si>
  <si>
    <t xml:space="preserve">  of which, Loans issued</t>
  </si>
  <si>
    <t xml:space="preserve">  of which, Gross Debt</t>
  </si>
  <si>
    <t xml:space="preserve">NAV change % </t>
  </si>
  <si>
    <r>
      <t xml:space="preserve">Total Portfolio Value </t>
    </r>
    <r>
      <rPr>
        <b/>
        <sz val="10"/>
        <color rgb="FF0070C0"/>
        <rFont val="Segoe UI"/>
        <family val="2"/>
      </rPr>
      <t>(1)</t>
    </r>
  </si>
  <si>
    <r>
      <t xml:space="preserve">Net Debt </t>
    </r>
    <r>
      <rPr>
        <b/>
        <sz val="10"/>
        <color rgb="FF0070C0"/>
        <rFont val="Segoe UI"/>
        <family val="2"/>
      </rPr>
      <t>(2)</t>
    </r>
  </si>
  <si>
    <r>
      <t xml:space="preserve">Net other assets/ (liabilities) </t>
    </r>
    <r>
      <rPr>
        <b/>
        <sz val="10"/>
        <color rgb="FF0070C0"/>
        <rFont val="Segoe UI"/>
        <family val="2"/>
      </rPr>
      <t>(3)</t>
    </r>
  </si>
  <si>
    <r>
      <t xml:space="preserve">Net Asset Value </t>
    </r>
    <r>
      <rPr>
        <b/>
        <sz val="10"/>
        <color rgb="FF0070C0"/>
        <rFont val="Segoe UI"/>
        <family val="2"/>
      </rPr>
      <t>(1)+(2)+(3)</t>
    </r>
  </si>
  <si>
    <t>GEL ‘000, unless otherwise noted </t>
  </si>
  <si>
    <t xml:space="preserve">Dividend income </t>
  </si>
  <si>
    <t>Gross operating (loss)/income</t>
  </si>
  <si>
    <t>GCAP net operating (loss)/income</t>
  </si>
  <si>
    <t xml:space="preserve">    Of which, Education</t>
  </si>
  <si>
    <t>GEL ‘000</t>
  </si>
  <si>
    <t>Total portfolio</t>
  </si>
  <si>
    <t>Operating Performance*</t>
  </si>
  <si>
    <t>* Change in the fair value attributable to the change in actual or expected earnings of the business, as well as the change in net debt.</t>
  </si>
  <si>
    <t>Amounts in GEL ‘000</t>
  </si>
  <si>
    <r>
      <t xml:space="preserve">Private portfolio </t>
    </r>
    <r>
      <rPr>
        <b/>
        <i/>
        <sz val="10"/>
        <color rgb="FFC45911"/>
        <rFont val="Segoe UI"/>
        <family val="2"/>
      </rPr>
      <t>(2)=(a)+(b)+(c)</t>
    </r>
  </si>
  <si>
    <r>
      <t xml:space="preserve">Total portfolio value </t>
    </r>
    <r>
      <rPr>
        <b/>
        <i/>
        <sz val="10"/>
        <color rgb="FFC45911"/>
        <rFont val="Segoe UI"/>
        <family val="2"/>
      </rPr>
      <t>(3)=(1)+(2)</t>
    </r>
  </si>
  <si>
    <t>Georgia Capital Financial Information</t>
  </si>
  <si>
    <t>Portfolio Company Financial Information</t>
  </si>
  <si>
    <t>Management Accounts, Management Income Statement - Georgia Capital</t>
  </si>
  <si>
    <t>Management Accounts, Portfolio Overview - Georgia Capital</t>
  </si>
  <si>
    <t xml:space="preserve"> Total shareholders' equity</t>
  </si>
  <si>
    <t>2a.</t>
  </si>
  <si>
    <t xml:space="preserve">Investment </t>
  </si>
  <si>
    <t>2b.</t>
  </si>
  <si>
    <t>Buyback</t>
  </si>
  <si>
    <t>2c. Dividend</t>
  </si>
  <si>
    <t>3.Operating expenses</t>
  </si>
  <si>
    <t>4. Liquidity/ FX/Other</t>
  </si>
  <si>
    <t>Bank of Georgia (BoG)</t>
  </si>
  <si>
    <t>Retail (Pharmacy)</t>
  </si>
  <si>
    <t xml:space="preserve">Insurance (P&amp;C and Medical) </t>
  </si>
  <si>
    <t xml:space="preserve">    Of which, Medical Insurance</t>
  </si>
  <si>
    <t>Net Asset Value per share, GEL</t>
  </si>
  <si>
    <t>NAV per share, GEL change %</t>
  </si>
  <si>
    <t>1. Value creation*</t>
  </si>
  <si>
    <t>* Value creation of each portfolio investment is calculated as follows: we aggregate a) change in beginning and ending fair values, b) gains from realized sales (if any) and c) dividend income during period. We then adjust the net result to remove capital injections (if any) to arrive at the total value creation / investment return.</t>
  </si>
  <si>
    <t>% share in total portfolio</t>
  </si>
  <si>
    <t>Retail (pharmacy)</t>
  </si>
  <si>
    <t>Insurance (P&amp;C and Medical)</t>
  </si>
  <si>
    <t xml:space="preserve">  Of which, P&amp;C Insurance</t>
  </si>
  <si>
    <t xml:space="preserve">  Of which, Medical Insurance</t>
  </si>
  <si>
    <r>
      <t xml:space="preserve">Large portfolio companies </t>
    </r>
    <r>
      <rPr>
        <b/>
        <i/>
        <sz val="10"/>
        <color rgb="FFC45911"/>
        <rFont val="Segoe UI"/>
        <family val="2"/>
      </rPr>
      <t>(a)</t>
    </r>
  </si>
  <si>
    <r>
      <t xml:space="preserve">Investment stage portfolio companies </t>
    </r>
    <r>
      <rPr>
        <b/>
        <i/>
        <sz val="10"/>
        <color rgb="FFC45911"/>
        <rFont val="Segoe UI"/>
        <family val="2"/>
      </rPr>
      <t>(b)</t>
    </r>
  </si>
  <si>
    <r>
      <t>Other</t>
    </r>
    <r>
      <rPr>
        <b/>
        <i/>
        <sz val="10"/>
        <color rgb="FF000000"/>
        <rFont val="Segoe UI"/>
        <family val="2"/>
      </rPr>
      <t xml:space="preserve"> </t>
    </r>
    <r>
      <rPr>
        <b/>
        <i/>
        <sz val="10"/>
        <color rgb="FFC45911"/>
        <rFont val="Segoe UI"/>
        <family val="2"/>
      </rPr>
      <t>(c)</t>
    </r>
  </si>
  <si>
    <t>Investment Stage Portfolio Companies</t>
  </si>
  <si>
    <t xml:space="preserve"> and FX[3]</t>
  </si>
  <si>
    <t>Multiple Change and FX***</t>
  </si>
  <si>
    <t xml:space="preserve">  Large Portfolio Companies</t>
  </si>
  <si>
    <t xml:space="preserve">    Of which, Retail (pharmacy)</t>
  </si>
  <si>
    <t xml:space="preserve">    Of which, Insurance (P&amp;C and Medical) </t>
  </si>
  <si>
    <t xml:space="preserve">  Investment Stage Portfolio Companies</t>
  </si>
  <si>
    <t xml:space="preserve">  Other businesses</t>
  </si>
  <si>
    <t xml:space="preserve"> Securities and loans issued</t>
  </si>
  <si>
    <t xml:space="preserve"> Total assets</t>
  </si>
  <si>
    <t xml:space="preserve"> Total liabilities</t>
  </si>
  <si>
    <t>Private investment portfolio – IFRS Accounts, Retail (Pharmacy) Business</t>
  </si>
  <si>
    <t>COGS</t>
  </si>
  <si>
    <t>Salaries and other employee benefits</t>
  </si>
  <si>
    <t>Sales and marketing expenses</t>
  </si>
  <si>
    <t>Distribution expenses</t>
  </si>
  <si>
    <t>Net foreign currency gain (loss)</t>
  </si>
  <si>
    <t>Cash paid for operating expenses</t>
  </si>
  <si>
    <t>Repayments of borrowings</t>
  </si>
  <si>
    <t>Effect of exchange rate changes on cash and cash equivalents</t>
  </si>
  <si>
    <t>Cash and cash equivalents at beginning of period</t>
  </si>
  <si>
    <t>Cash and cash equivalents at end of period</t>
  </si>
  <si>
    <t>Amounts due from financial institutions</t>
  </si>
  <si>
    <t>Private investment portfolio – IFRS Accounts, Auto Services Business</t>
  </si>
  <si>
    <t>Selling, general administrative expenses</t>
  </si>
  <si>
    <t>Net other operating income / (expenses)</t>
  </si>
  <si>
    <t>Total operating expenses</t>
  </si>
  <si>
    <t>Depreciation expense</t>
  </si>
  <si>
    <t>Amortization expense</t>
  </si>
  <si>
    <t>Foreign exchange gain / (loss)</t>
  </si>
  <si>
    <t>Non-recurring income / (costs)</t>
  </si>
  <si>
    <t>Operating revenue received</t>
  </si>
  <si>
    <t>Operating expenses paid</t>
  </si>
  <si>
    <t>Repayment of lease liabilities</t>
  </si>
  <si>
    <t>Interest paid on lease liabilities</t>
  </si>
  <si>
    <t>Accounts receivable</t>
  </si>
  <si>
    <t>Premises and equipment, net</t>
  </si>
  <si>
    <t>Intangible assets, net</t>
  </si>
  <si>
    <t>Accounts payable</t>
  </si>
  <si>
    <t>Lease liability</t>
  </si>
  <si>
    <t>Private investment portfolio – IFRS Accounts, Wine Business</t>
  </si>
  <si>
    <t xml:space="preserve"> Lease liabilities</t>
  </si>
  <si>
    <t>Net profit/(loss) before income tax</t>
  </si>
  <si>
    <t>Net profit/(loss)</t>
  </si>
  <si>
    <t>Enterprise Value (EV)</t>
  </si>
  <si>
    <t>Equity Value</t>
  </si>
  <si>
    <t>Net investments in securities</t>
  </si>
  <si>
    <t>Proceeds from sales of Property,Plant &amp; Equipment</t>
  </si>
  <si>
    <t>Education*</t>
  </si>
  <si>
    <t>EBITDA margin</t>
  </si>
  <si>
    <t>Gross profit margin</t>
  </si>
  <si>
    <t>Private investment portfolio – IFRS Accounts, Distribution Business</t>
  </si>
  <si>
    <t>Private investment portfolio – IFRS Accounts, Beer Business</t>
  </si>
  <si>
    <t>Net non-recurring items</t>
  </si>
  <si>
    <t>Total equity attibutable to shareholders</t>
  </si>
  <si>
    <t>Revenue from electricity sales</t>
  </si>
  <si>
    <t>Other revenue</t>
  </si>
  <si>
    <t xml:space="preserve">-   </t>
  </si>
  <si>
    <t>Shares outstanding**</t>
  </si>
  <si>
    <t>**Number of shares in issue less total unawarded shares in JSC GCAP’s management trust.</t>
  </si>
  <si>
    <t>Acquisition of subsidiaries/payments of holdback</t>
  </si>
  <si>
    <t>Net foreign currency gain/(loss)</t>
  </si>
  <si>
    <t>Net loss</t>
  </si>
  <si>
    <t>Net loss before income tax</t>
  </si>
  <si>
    <t>Net cash flows from financing activities, excluding IFRS 16</t>
  </si>
  <si>
    <t>Net cash flow from investing activities</t>
  </si>
  <si>
    <t>Cash flows from financing activities</t>
  </si>
  <si>
    <t>Cash flows from investing activities</t>
  </si>
  <si>
    <t>Cash flows from operating activities</t>
  </si>
  <si>
    <t>Net cash flows from investing activities</t>
  </si>
  <si>
    <t>Total cash flow from investing activities</t>
  </si>
  <si>
    <t>Net (loss)/profit before income tax</t>
  </si>
  <si>
    <t>Net (loss)/profit</t>
  </si>
  <si>
    <t>Net cash flows investing activities</t>
  </si>
  <si>
    <t>Profit for the period</t>
  </si>
  <si>
    <t>Profit for the period excluding IFRS 16</t>
  </si>
  <si>
    <t>Profit before income tax expense</t>
  </si>
  <si>
    <t>Greenfields / buy-outs / exits**</t>
  </si>
  <si>
    <t>Income before foreign exchange movements and non-recurring expenses</t>
  </si>
  <si>
    <t>Net income</t>
  </si>
  <si>
    <t>Hospitals</t>
  </si>
  <si>
    <t>Clinics</t>
  </si>
  <si>
    <t>Diagnostic</t>
  </si>
  <si>
    <t>Eliminations</t>
  </si>
  <si>
    <t>Revenue, gross</t>
  </si>
  <si>
    <t>Corrections &amp; rebates</t>
  </si>
  <si>
    <t>Revenue, net</t>
  </si>
  <si>
    <t>Cost of salaries and other employee benefits</t>
  </si>
  <si>
    <t>Cost of materials and supplies</t>
  </si>
  <si>
    <t>Cost of medical service providers</t>
  </si>
  <si>
    <t>Cost of utilities and other</t>
  </si>
  <si>
    <t>General and administrative expenses excluding IFRS 16</t>
  </si>
  <si>
    <t>Depreciation and amortization excluding IFRS 16</t>
  </si>
  <si>
    <t>Net interest income (expense) excluding IFRS 16</t>
  </si>
  <si>
    <t>Net gains/(losses) from foreign currencies excluding IFRS 16</t>
  </si>
  <si>
    <t>Proceeds from sale of associate/subsidiary</t>
  </si>
  <si>
    <t>Dividends and intersegment loans issued/received</t>
  </si>
  <si>
    <t>Dec-21</t>
  </si>
  <si>
    <t xml:space="preserve"> Total assets, of which: </t>
  </si>
  <si>
    <t xml:space="preserve"> Receivables from healthcare services</t>
  </si>
  <si>
    <t xml:space="preserve">   Of which, securities and intercompany loans</t>
  </si>
  <si>
    <t xml:space="preserve"> Total liabilities, of which: </t>
  </si>
  <si>
    <t xml:space="preserve"> Total shareholders' equity attributable to:</t>
  </si>
  <si>
    <t>Gross premiums written</t>
  </si>
  <si>
    <t>Earned premiums, gross</t>
  </si>
  <si>
    <t>Earned premiums, net</t>
  </si>
  <si>
    <t>Insurance claims expenses, gross</t>
  </si>
  <si>
    <t>Insurance claims expenses, net</t>
  </si>
  <si>
    <t>Acquisition costs, net</t>
  </si>
  <si>
    <t>Net underwriting profit</t>
  </si>
  <si>
    <t>Investment income</t>
  </si>
  <si>
    <t>Net fee and commission income</t>
  </si>
  <si>
    <t>Net investment profit</t>
  </si>
  <si>
    <t>Salaries and employee benefits</t>
  </si>
  <si>
    <t>Selling, general and administrative expenses</t>
  </si>
  <si>
    <t>Depreciation &amp; Amortisation</t>
  </si>
  <si>
    <t>Impairment charges</t>
  </si>
  <si>
    <t>Net other operating income</t>
  </si>
  <si>
    <t>Operating profit</t>
  </si>
  <si>
    <t>Foreign exchange (loss)/gain</t>
  </si>
  <si>
    <t>Pre-tax profit</t>
  </si>
  <si>
    <t>Income tax expense</t>
  </si>
  <si>
    <t>Net profit</t>
  </si>
  <si>
    <t>Insurance premium received</t>
  </si>
  <si>
    <t>Reinsurance premium paid</t>
  </si>
  <si>
    <t>Insurance benefits and claims paid</t>
  </si>
  <si>
    <t>Reinsurance claims received</t>
  </si>
  <si>
    <t>Acquisition costs paid</t>
  </si>
  <si>
    <t>Net other operating expenses paid</t>
  </si>
  <si>
    <t>Income tax paid</t>
  </si>
  <si>
    <t>Dividend Paid</t>
  </si>
  <si>
    <t>Interest Paid</t>
  </si>
  <si>
    <t>Private investment portfolio – IFRS Accounts, Medical Insurance</t>
  </si>
  <si>
    <t>Cash outflows on capex</t>
  </si>
  <si>
    <t>Other investing activities</t>
  </si>
  <si>
    <t xml:space="preserve"> Insurance premiums receivable</t>
  </si>
  <si>
    <t xml:space="preserve"> Other assets of which:</t>
  </si>
  <si>
    <t xml:space="preserve">   securities and intercompany loans</t>
  </si>
  <si>
    <t xml:space="preserve"> Insurance contract liabilities</t>
  </si>
  <si>
    <t xml:space="preserve"> Total shareholders' equity </t>
  </si>
  <si>
    <t>This document is not audited and should be read in conjunction with our 1Q22 results announcement and other financial information published by Georgia Capital PLC. Slight differences between the already published data and the data included in the excel file may arise due to the rounding differences.</t>
  </si>
  <si>
    <t>Supplementary Financial Information (1Q22 results)</t>
  </si>
  <si>
    <t>Listed and Observable Portfolio Companies</t>
  </si>
  <si>
    <t>Total Listed and Observable Portfolio Value</t>
  </si>
  <si>
    <t>Large Companies</t>
  </si>
  <si>
    <t>Investment Stage Companies</t>
  </si>
  <si>
    <t>Clinics and Diagnostics</t>
  </si>
  <si>
    <t>Other Companies</t>
  </si>
  <si>
    <t>Mar-22</t>
  </si>
  <si>
    <t>Management Accounts, 1Q22 Net Asset Value Overview</t>
  </si>
  <si>
    <t>Listed and Observable</t>
  </si>
  <si>
    <t>Large Portfolio Companies</t>
  </si>
  <si>
    <t xml:space="preserve">   Of which, P&amp;C Insurance</t>
  </si>
  <si>
    <t xml:space="preserve">   Of which, Medical Insurance</t>
  </si>
  <si>
    <t>** Greenfields / buy-outs represent the difference between fair value and acquisition price in the first reporting period in which the business/greenfield project is no longer valued at acquisition price/cost. Exits represent the difference between the latest reported fair value and the value of the disposed asset (or assets in the process of disposal) assessed at a transaction price.</t>
  </si>
  <si>
    <t>*** Change in the fair value attributable to the change in valuation multiples and the effect of exchange rate movement on net debt.</t>
  </si>
  <si>
    <r>
      <t>Listed and observable portfolio</t>
    </r>
    <r>
      <rPr>
        <b/>
        <i/>
        <sz val="10"/>
        <color rgb="FF000000"/>
        <rFont val="Segoe UI"/>
        <family val="2"/>
      </rPr>
      <t xml:space="preserve"> </t>
    </r>
    <r>
      <rPr>
        <b/>
        <i/>
        <sz val="10"/>
        <color rgb="FFC45911"/>
        <rFont val="Segoe UI"/>
        <family val="2"/>
      </rPr>
      <t>(1)</t>
    </r>
  </si>
  <si>
    <t>-</t>
  </si>
  <si>
    <t>*Enterprise value is presented excluding non-operational assets, added to the equity value of the education business at cost</t>
  </si>
  <si>
    <t>Management Accounts, 1Q22 Value Creation Pillars</t>
  </si>
  <si>
    <t>Realised / unrealised loss on liquid funds</t>
  </si>
  <si>
    <t xml:space="preserve">    Of which, Hospitals</t>
  </si>
  <si>
    <t xml:space="preserve">    Of which, Clinics and Diagnostics</t>
  </si>
  <si>
    <t>1Q22</t>
  </si>
  <si>
    <t>1Q21</t>
  </si>
  <si>
    <t>+6.5 ppts</t>
  </si>
  <si>
    <t>+2.9 ppts</t>
  </si>
  <si>
    <t>Private investment portfolio – IFRS Accounts, Hospitals Business</t>
  </si>
  <si>
    <t>-6.3 ppts</t>
  </si>
  <si>
    <t>-7.3 ppts</t>
  </si>
  <si>
    <t xml:space="preserve"> Shareholders of the Company</t>
  </si>
  <si>
    <t xml:space="preserve"> Non-controlling interest</t>
  </si>
  <si>
    <t>Clinics &amp; Diagnostics</t>
  </si>
  <si>
    <t>N/A</t>
  </si>
  <si>
    <t xml:space="preserve">Profit for the period excluding IFRS 16 </t>
  </si>
  <si>
    <t>-4.0 ppts</t>
  </si>
  <si>
    <t>-0.4 ppts</t>
  </si>
  <si>
    <t>-3.7 ppts</t>
  </si>
  <si>
    <t>-2.4 ppts</t>
  </si>
  <si>
    <t>-4.3 ppts</t>
  </si>
  <si>
    <t>-3.2 ppts</t>
  </si>
  <si>
    <t>Net cash flows from used in investing activities</t>
  </si>
  <si>
    <t>+1.4 ppts</t>
  </si>
  <si>
    <t>-0.2 ppts</t>
  </si>
  <si>
    <t>+14.5 ppts</t>
  </si>
  <si>
    <t>+5.4 ppts</t>
  </si>
  <si>
    <t>Net (loss) before income tax</t>
  </si>
  <si>
    <t>Net (loss)</t>
  </si>
  <si>
    <t>+3.9 ppts</t>
  </si>
  <si>
    <t>+1.9 ppts</t>
  </si>
  <si>
    <t>Prepayments and other assets</t>
  </si>
  <si>
    <t>-8.9 ppts</t>
  </si>
  <si>
    <t>-10.5 ppts</t>
  </si>
  <si>
    <t>Private investment portfolio – IFRS Accounts, P&amp;C Insurance</t>
  </si>
  <si>
    <t>Loan Issued</t>
  </si>
  <si>
    <t>Proceeds from repayment of loan issued</t>
  </si>
  <si>
    <t>Proceeds from / (Placement of) bank deposits</t>
  </si>
  <si>
    <t>Purchase of available-for-sale assets/ Deposits</t>
  </si>
  <si>
    <t>Amounts due from credit institutions</t>
  </si>
  <si>
    <t>Investment securities</t>
  </si>
  <si>
    <t>Insurance premiums receivable, net</t>
  </si>
  <si>
    <t>Ceded share of technical provisions</t>
  </si>
  <si>
    <t>PPE and intangible assets, net</t>
  </si>
  <si>
    <t>Deferred acquisition costs</t>
  </si>
  <si>
    <t>Pension fund assets</t>
  </si>
  <si>
    <t>Other assets</t>
  </si>
  <si>
    <t>Gross technical provisions</t>
  </si>
  <si>
    <t>Other insurance liabilities</t>
  </si>
  <si>
    <t>Current income tax liabilities</t>
  </si>
  <si>
    <t>Pension benefit obligations</t>
  </si>
  <si>
    <t>Private investment portfolio – IFRS Accounts, Education</t>
  </si>
  <si>
    <t>Revenues</t>
  </si>
  <si>
    <t xml:space="preserve">Foreign exchange gain / (loss) </t>
  </si>
  <si>
    <t>Non-operating gain / (loss)</t>
  </si>
  <si>
    <t>Net profit before income tax</t>
  </si>
  <si>
    <t>Cash receipts from customers</t>
  </si>
  <si>
    <t>Cash receipts from state</t>
  </si>
  <si>
    <t>Net proceeds from restricted cash</t>
  </si>
  <si>
    <t>Effect of exchange (losses)/gains on cash and cash equivalents</t>
  </si>
  <si>
    <t>Cash and cash equivalents at the beginning of period</t>
  </si>
  <si>
    <t>Cash and cash equivalents at the end of period</t>
  </si>
  <si>
    <t>Deferred revenue</t>
  </si>
  <si>
    <t>Private investment portfolio – IFRS Accounts, Housing Development Business</t>
  </si>
  <si>
    <t>Gross profit from apartments sale</t>
  </si>
  <si>
    <t>Other income</t>
  </si>
  <si>
    <t>Gross Real Estate Profit</t>
  </si>
  <si>
    <t>Net gain (losses) from revaluation of investment property</t>
  </si>
  <si>
    <t>Depreciation &amp; amortization</t>
  </si>
  <si>
    <t xml:space="preserve">Net Interest expense </t>
  </si>
  <si>
    <t>STATEMENT OF CASH FLOW*</t>
  </si>
  <si>
    <t>Proceeds from sales of apartments</t>
  </si>
  <si>
    <t>Outflows for development</t>
  </si>
  <si>
    <t>Net cash flows from operating activities from continuing operations</t>
  </si>
  <si>
    <t>Net cash flows from operating activities from discontinued operations</t>
  </si>
  <si>
    <t xml:space="preserve">Net cash flows from operating activities </t>
  </si>
  <si>
    <t>Net proceeds from acquisition/sale of investment property</t>
  </si>
  <si>
    <t>Capital expenditure on investment property and PPE</t>
  </si>
  <si>
    <t>Net cash flows from investing activities from continuing operations</t>
  </si>
  <si>
    <t>Net cash flows from investing activities from discontinued operations</t>
  </si>
  <si>
    <t>Net Intersegment loans received/(issued)</t>
  </si>
  <si>
    <t>Contributions under share-based payment plan</t>
  </si>
  <si>
    <t>Net proceeds from borrowings</t>
  </si>
  <si>
    <t>Other financing activities</t>
  </si>
  <si>
    <t>Net cash flows from financing activities from continuing operations</t>
  </si>
  <si>
    <t>Net cash flows from financing activities from discontinued operations</t>
  </si>
  <si>
    <t xml:space="preserve">Exchange (losses)/gains on cash equivalents </t>
  </si>
  <si>
    <t>Cash and cash equivalents, begining</t>
  </si>
  <si>
    <t xml:space="preserve">Cash and cash equivalents, ending </t>
  </si>
  <si>
    <t>Accounts receivable and other loans</t>
  </si>
  <si>
    <t xml:space="preserve">Prepayments </t>
  </si>
  <si>
    <t>Inventories</t>
  </si>
  <si>
    <t xml:space="preserve">Property and equipment </t>
  </si>
  <si>
    <t xml:space="preserve"> Amounts due to credit institutions </t>
  </si>
  <si>
    <t xml:space="preserve"> Debt securities issued  </t>
  </si>
  <si>
    <t xml:space="preserve"> Deferred income </t>
  </si>
  <si>
    <t xml:space="preserve"> Other liabilities </t>
  </si>
  <si>
    <t>Private investment portfolio – IFRS Accounts, Hospitality and Commercial RE Business</t>
  </si>
  <si>
    <t>Revenue from operating lease</t>
  </si>
  <si>
    <t>Gross profit from operating leases</t>
  </si>
  <si>
    <t>Revenue from hospitality services</t>
  </si>
  <si>
    <t>Gross profit from hospitality services</t>
  </si>
  <si>
    <t>Net proceeds from rent generating assets</t>
  </si>
  <si>
    <t>Net proceeds from hospitality services</t>
  </si>
  <si>
    <t>Other operating expenses paid</t>
  </si>
  <si>
    <t>Capital expenditure on investment property</t>
  </si>
  <si>
    <t>Net intragroup loans issued / received</t>
  </si>
  <si>
    <t>Prepayments</t>
  </si>
  <si>
    <t>Investment property</t>
  </si>
  <si>
    <t>Land bank</t>
  </si>
  <si>
    <t>Commercial real estate</t>
  </si>
  <si>
    <t>Property and equipment</t>
  </si>
  <si>
    <t>Debt securities issued</t>
  </si>
  <si>
    <t>Other liabilities</t>
  </si>
  <si>
    <t>+3.0ppts</t>
  </si>
  <si>
    <t>Net loss/(profit) before income tax</t>
  </si>
  <si>
    <t>Net loss/(profit) from continuing operations</t>
  </si>
  <si>
    <t>Net loss/(profit) from discontinued operations</t>
  </si>
  <si>
    <t>Net loss/(profit)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</si>
</sst>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_(* \(#,##0\);_(* &quot;-&quot;??_);_(@_)"/>
    <numFmt numFmtId="165" formatCode="0.0%"/>
    <numFmt numFmtId="166" formatCode="##0.0&quot; ppts&quot;"/>
    <numFmt numFmtId="167" formatCode="[$-409]mmm\-yy;@"/>
    <numFmt numFmtId="168" formatCode="0_);\(0\)"/>
    <numFmt numFmtId="169" formatCode="_(* #,##0.0_);_(* \(#,##0.0\);_(* &quot;-&quot;??_);_(@_)"/>
  </numFmts>
  <fonts count="40" x14ac:knownFonts="1">
    <font>
      <sz val="11"/>
      <color theme="1"/>
      <name val="Calibri"/>
      <family val="2"/>
      <scheme val="minor"/>
    </font>
    <font>
      <sz val="11"/>
      <color theme="1"/>
      <name val="Calibri"/>
      <family val="2"/>
      <scheme val="minor"/>
    </font>
    <font>
      <b/>
      <sz val="10"/>
      <color rgb="FF0F2F2A"/>
      <name val="Segoe UI"/>
      <family val="2"/>
    </font>
    <font>
      <i/>
      <sz val="10"/>
      <color theme="1"/>
      <name val="Segoe UI"/>
      <family val="2"/>
    </font>
    <font>
      <sz val="10"/>
      <color theme="1"/>
      <name val="Segoe UI"/>
      <family val="2"/>
    </font>
    <font>
      <sz val="10"/>
      <name val="Arial"/>
      <family val="2"/>
    </font>
    <font>
      <b/>
      <sz val="18"/>
      <color rgb="FF113A3F"/>
      <name val="Segoe UI"/>
      <family val="2"/>
    </font>
    <font>
      <b/>
      <sz val="11"/>
      <color rgb="FF113A3F"/>
      <name val="Segoe UI"/>
      <family val="2"/>
    </font>
    <font>
      <i/>
      <sz val="10"/>
      <color theme="1" tint="0.34998626667073579"/>
      <name val="Segoe UI"/>
      <family val="2"/>
    </font>
    <font>
      <b/>
      <sz val="10"/>
      <color rgb="FFC00000"/>
      <name val="Segoe UI"/>
      <family val="2"/>
    </font>
    <font>
      <b/>
      <sz val="10"/>
      <color rgb="FFFFFFFF"/>
      <name val="Segoe UI"/>
      <family val="2"/>
    </font>
    <font>
      <sz val="10"/>
      <color rgb="FF000000"/>
      <name val="Segoe UI"/>
      <family val="2"/>
    </font>
    <font>
      <i/>
      <sz val="10"/>
      <color rgb="FF000000"/>
      <name val="Segoe UI"/>
      <family val="2"/>
    </font>
    <font>
      <b/>
      <sz val="10"/>
      <color rgb="FF000000"/>
      <name val="Segoe UI"/>
      <family val="2"/>
    </font>
    <font>
      <b/>
      <sz val="10"/>
      <color theme="1"/>
      <name val="Segoe UI"/>
      <family val="2"/>
    </font>
    <font>
      <b/>
      <sz val="10"/>
      <color rgb="FF262626"/>
      <name val="Segoe UI"/>
      <family val="2"/>
    </font>
    <font>
      <i/>
      <sz val="10"/>
      <color rgb="FF262626"/>
      <name val="Segoe UI"/>
      <family val="2"/>
    </font>
    <font>
      <sz val="10"/>
      <color rgb="FF262626"/>
      <name val="Segoe UI"/>
      <family val="2"/>
    </font>
    <font>
      <b/>
      <i/>
      <sz val="10"/>
      <color rgb="FFED7D31"/>
      <name val="Segoe UI"/>
      <family val="2"/>
    </font>
    <font>
      <b/>
      <i/>
      <sz val="10"/>
      <color rgb="FFFFFFFF"/>
      <name val="Segoe UI"/>
      <family val="2"/>
    </font>
    <font>
      <i/>
      <sz val="10"/>
      <color rgb="FFFFFFFF"/>
      <name val="Segoe UI"/>
      <family val="2"/>
    </font>
    <font>
      <b/>
      <i/>
      <sz val="10"/>
      <color rgb="FF000000"/>
      <name val="Segoe UI"/>
      <family val="2"/>
    </font>
    <font>
      <b/>
      <sz val="10"/>
      <color rgb="FF0070C0"/>
      <name val="Segoe UI"/>
      <family val="2"/>
    </font>
    <font>
      <b/>
      <i/>
      <sz val="10"/>
      <color rgb="FFC45911"/>
      <name val="Segoe UI"/>
      <family val="2"/>
    </font>
    <font>
      <i/>
      <sz val="9"/>
      <color theme="1"/>
      <name val="Segoe UI"/>
      <family val="2"/>
    </font>
    <font>
      <b/>
      <sz val="10"/>
      <color theme="1" tint="0.249977111117893"/>
      <name val="Segoe UI"/>
      <family val="2"/>
    </font>
    <font>
      <sz val="10"/>
      <color theme="1" tint="0.249977111117893"/>
      <name val="Segoe UI"/>
      <family val="2"/>
    </font>
    <font>
      <i/>
      <sz val="10"/>
      <color theme="1" tint="0.249977111117893"/>
      <name val="Segoe UI"/>
      <family val="2"/>
    </font>
    <font>
      <b/>
      <sz val="9"/>
      <color rgb="FFFFFFFF"/>
      <name val="Segoe UI"/>
      <family val="2"/>
    </font>
    <font>
      <sz val="9"/>
      <color theme="1"/>
      <name val="Segoe UI"/>
      <family val="2"/>
    </font>
    <font>
      <i/>
      <sz val="9"/>
      <color rgb="FF000000"/>
      <name val="Segoe UI"/>
      <family val="2"/>
    </font>
    <font>
      <sz val="9"/>
      <color rgb="FF000000"/>
      <name val="Segoe UI"/>
      <family val="2"/>
    </font>
    <font>
      <b/>
      <sz val="9"/>
      <color rgb="FF000000"/>
      <name val="Segoe UI"/>
      <family val="2"/>
    </font>
    <font>
      <b/>
      <sz val="9"/>
      <color theme="1" tint="0.249977111117893"/>
      <name val="Segoe UI"/>
      <family val="2"/>
    </font>
    <font>
      <sz val="9"/>
      <color theme="1" tint="0.249977111117893"/>
      <name val="Segoe UI"/>
      <family val="2"/>
    </font>
    <font>
      <i/>
      <sz val="9"/>
      <color theme="1" tint="0.249977111117893"/>
      <name val="Segoe UI"/>
      <family val="2"/>
    </font>
    <font>
      <b/>
      <i/>
      <sz val="9"/>
      <color theme="1" tint="0.249977111117893"/>
      <name val="Segoe UI"/>
      <family val="2"/>
    </font>
    <font>
      <b/>
      <sz val="9"/>
      <color theme="0"/>
      <name val="Segoe UI"/>
      <family val="2"/>
    </font>
    <font>
      <sz val="9"/>
      <color rgb="FFFF0000"/>
      <name val="Segoe UI"/>
      <family val="2"/>
    </font>
    <font>
      <b/>
      <sz val="9"/>
      <color theme="1"/>
      <name val="Segoe UI"/>
      <family val="2"/>
    </font>
  </fonts>
  <fills count="10">
    <fill>
      <patternFill patternType="none"/>
    </fill>
    <fill>
      <patternFill patternType="gray125"/>
    </fill>
    <fill>
      <patternFill patternType="solid">
        <fgColor rgb="FF103C42"/>
        <bgColor indexed="64"/>
      </patternFill>
    </fill>
    <fill>
      <patternFill patternType="solid">
        <fgColor theme="6" tint="0.39997558519241921"/>
        <bgColor indexed="65"/>
      </patternFill>
    </fill>
    <fill>
      <patternFill patternType="solid">
        <fgColor theme="0"/>
        <bgColor indexed="64"/>
      </patternFill>
    </fill>
    <fill>
      <patternFill patternType="solid">
        <fgColor rgb="FF7B2038"/>
        <bgColor indexed="64"/>
      </patternFill>
    </fill>
    <fill>
      <patternFill patternType="solid">
        <fgColor theme="0" tint="-4.9989318521683403E-2"/>
        <bgColor indexed="64"/>
      </patternFill>
    </fill>
    <fill>
      <patternFill patternType="solid">
        <fgColor rgb="FF20665C"/>
        <bgColor indexed="64"/>
      </patternFill>
    </fill>
    <fill>
      <patternFill patternType="solid">
        <fgColor rgb="FFE7E6E6"/>
        <bgColor indexed="64"/>
      </patternFill>
    </fill>
    <fill>
      <patternFill patternType="solid">
        <fgColor rgb="FFF2F2F2"/>
        <bgColor indexed="64"/>
      </patternFill>
    </fill>
  </fills>
  <borders count="43">
    <border>
      <left/>
      <right/>
      <top/>
      <bottom/>
      <diagonal/>
    </border>
    <border>
      <left/>
      <right/>
      <top/>
      <bottom style="medium">
        <color rgb="FFC0C0C0"/>
      </bottom>
      <diagonal/>
    </border>
    <border>
      <left/>
      <right/>
      <top/>
      <bottom style="thin">
        <color indexed="64"/>
      </bottom>
      <diagonal/>
    </border>
    <border>
      <left/>
      <right/>
      <top/>
      <bottom style="thin">
        <color rgb="FF27333B"/>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right/>
      <top/>
      <bottom style="medium">
        <color rgb="FFFFFFFF"/>
      </bottom>
      <diagonal/>
    </border>
    <border>
      <left/>
      <right/>
      <top/>
      <bottom style="medium">
        <color rgb="FF7F7F7F"/>
      </bottom>
      <diagonal/>
    </border>
    <border>
      <left/>
      <right/>
      <top/>
      <bottom style="medium">
        <color rgb="FFF2F2F2"/>
      </bottom>
      <diagonal/>
    </border>
    <border>
      <left/>
      <right style="medium">
        <color rgb="FFFFFFFF"/>
      </right>
      <top/>
      <bottom style="medium">
        <color rgb="FFC0C0C0"/>
      </bottom>
      <diagonal/>
    </border>
    <border>
      <left/>
      <right style="medium">
        <color rgb="FFFFFFFF"/>
      </right>
      <top/>
      <bottom/>
      <diagonal/>
    </border>
    <border>
      <left/>
      <right/>
      <top style="medium">
        <color rgb="FFF2F2F2"/>
      </top>
      <bottom style="medium">
        <color rgb="FFF2F2F2"/>
      </bottom>
      <diagonal/>
    </border>
    <border>
      <left/>
      <right style="medium">
        <color rgb="FFFFFFFF"/>
      </right>
      <top/>
      <bottom style="medium">
        <color rgb="FFFFFFFF"/>
      </bottom>
      <diagonal/>
    </border>
    <border>
      <left/>
      <right style="medium">
        <color rgb="FFFFFFFF"/>
      </right>
      <top/>
      <bottom style="thick">
        <color rgb="FFFFFFFF"/>
      </bottom>
      <diagonal/>
    </border>
    <border>
      <left/>
      <right/>
      <top/>
      <bottom style="thick">
        <color rgb="FFFFFFFF"/>
      </bottom>
      <diagonal/>
    </border>
    <border>
      <left style="medium">
        <color rgb="FFFFFFFF"/>
      </left>
      <right style="medium">
        <color rgb="FFFFFFFF"/>
      </right>
      <top/>
      <bottom style="dotted">
        <color rgb="FF000000"/>
      </bottom>
      <diagonal/>
    </border>
    <border>
      <left/>
      <right/>
      <top/>
      <bottom style="dotted">
        <color rgb="FF000000"/>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medium">
        <color rgb="FFC0C0C0"/>
      </top>
      <bottom style="thin">
        <color theme="0" tint="-0.14999847407452621"/>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style="medium">
        <color rgb="FFC0C0C0"/>
      </top>
      <bottom style="thin">
        <color theme="0" tint="-0.34998626667073579"/>
      </bottom>
      <diagonal/>
    </border>
    <border>
      <left/>
      <right style="thick">
        <color rgb="FFFFFFFF"/>
      </right>
      <top style="medium">
        <color rgb="FFBFBFBF"/>
      </top>
      <bottom style="medium">
        <color rgb="FFBFBFBF"/>
      </bottom>
      <diagonal/>
    </border>
    <border>
      <left/>
      <right/>
      <top style="medium">
        <color rgb="FFBFBFBF"/>
      </top>
      <bottom style="medium">
        <color rgb="FFBFBFBF"/>
      </bottom>
      <diagonal/>
    </border>
    <border>
      <left/>
      <right style="thick">
        <color rgb="FFFFFFFF"/>
      </right>
      <top/>
      <bottom style="medium">
        <color rgb="FFBFBFBF"/>
      </bottom>
      <diagonal/>
    </border>
    <border>
      <left/>
      <right/>
      <top/>
      <bottom style="medium">
        <color rgb="FFBFBFBF"/>
      </bottom>
      <diagonal/>
    </border>
    <border>
      <left style="medium">
        <color rgb="FFFFFFFF"/>
      </left>
      <right/>
      <top/>
      <bottom style="medium">
        <color rgb="FFFFFFFF"/>
      </bottom>
      <diagonal/>
    </border>
    <border>
      <left style="medium">
        <color rgb="FFFFFFFF"/>
      </left>
      <right/>
      <top/>
      <bottom/>
      <diagonal/>
    </border>
    <border>
      <left style="medium">
        <color rgb="FFFFFFFF"/>
      </left>
      <right style="medium">
        <color rgb="FFFFFFFF"/>
      </right>
      <top/>
      <bottom style="medium">
        <color rgb="FFC0C0C0"/>
      </bottom>
      <diagonal/>
    </border>
    <border>
      <left style="medium">
        <color rgb="FFFFFFFF"/>
      </left>
      <right/>
      <top/>
      <bottom style="medium">
        <color rgb="FFC0C0C0"/>
      </bottom>
      <diagonal/>
    </border>
    <border>
      <left/>
      <right/>
      <top style="thin">
        <color theme="0" tint="-0.14996795556505021"/>
      </top>
      <bottom style="thin">
        <color theme="0" tint="-0.14996795556505021"/>
      </bottom>
      <diagonal/>
    </border>
    <border>
      <left style="medium">
        <color rgb="FFFFFFFF"/>
      </left>
      <right style="medium">
        <color rgb="FFFFFFFF"/>
      </right>
      <top/>
      <bottom style="medium">
        <color rgb="FFF2F2F2"/>
      </bottom>
      <diagonal/>
    </border>
    <border>
      <left style="medium">
        <color rgb="FFFFFFFF"/>
      </left>
      <right style="medium">
        <color rgb="FFFFFFFF"/>
      </right>
      <top style="medium">
        <color rgb="FFF2F2F2"/>
      </top>
      <bottom style="medium">
        <color rgb="FFF2F2F2"/>
      </bottom>
      <diagonal/>
    </border>
    <border>
      <left/>
      <right style="medium">
        <color rgb="FFFFFFFF"/>
      </right>
      <top style="medium">
        <color rgb="FFF2F2F2"/>
      </top>
      <bottom style="medium">
        <color rgb="FFF2F2F2"/>
      </bottom>
      <diagonal/>
    </border>
    <border>
      <left/>
      <right/>
      <top style="medium">
        <color rgb="FFF2F2F2"/>
      </top>
      <bottom style="thin">
        <color theme="0" tint="-0.14999847407452621"/>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3" borderId="0" applyNumberFormat="0" applyBorder="0" applyAlignment="0" applyProtection="0"/>
    <xf numFmtId="0" fontId="5" fillId="0" borderId="0">
      <alignment vertical="center"/>
    </xf>
    <xf numFmtId="0" fontId="1" fillId="0" borderId="0"/>
    <xf numFmtId="0" fontId="5" fillId="0" borderId="0"/>
    <xf numFmtId="43" fontId="5" fillId="0" borderId="0" applyFont="0" applyFill="0" applyBorder="0" applyAlignment="0" applyProtection="0"/>
    <xf numFmtId="9" fontId="1" fillId="0" borderId="0" applyFont="0" applyFill="0" applyBorder="0" applyAlignment="0" applyProtection="0"/>
  </cellStyleXfs>
  <cellXfs count="363">
    <xf numFmtId="0" fontId="0" fillId="0" borderId="0" xfId="0"/>
    <xf numFmtId="0" fontId="2" fillId="0" borderId="0" xfId="0" applyFont="1" applyAlignment="1">
      <alignment vertical="center"/>
    </xf>
    <xf numFmtId="0" fontId="3" fillId="0" borderId="3" xfId="0" applyFont="1" applyBorder="1"/>
    <xf numFmtId="9" fontId="2" fillId="0" borderId="0" xfId="2" applyFont="1" applyAlignment="1">
      <alignment vertical="center"/>
    </xf>
    <xf numFmtId="9" fontId="3" fillId="0" borderId="3" xfId="2" applyFont="1" applyBorder="1"/>
    <xf numFmtId="0" fontId="4" fillId="0" borderId="0" xfId="0" applyFont="1"/>
    <xf numFmtId="0" fontId="4" fillId="2" borderId="0" xfId="0" applyFont="1" applyFill="1"/>
    <xf numFmtId="0" fontId="4" fillId="5" borderId="0" xfId="0" applyFont="1" applyFill="1"/>
    <xf numFmtId="0" fontId="9" fillId="6" borderId="4" xfId="0" applyFont="1" applyFill="1" applyBorder="1" applyAlignment="1">
      <alignment horizontal="left" vertical="center"/>
    </xf>
    <xf numFmtId="0" fontId="4" fillId="6" borderId="7" xfId="0" applyFont="1" applyFill="1" applyBorder="1"/>
    <xf numFmtId="0" fontId="4" fillId="6" borderId="9" xfId="0" applyFont="1" applyFill="1" applyBorder="1"/>
    <xf numFmtId="0" fontId="4" fillId="0" borderId="3" xfId="0" applyFont="1" applyBorder="1"/>
    <xf numFmtId="164" fontId="4" fillId="0" borderId="0" xfId="1" applyNumberFormat="1" applyFont="1"/>
    <xf numFmtId="164" fontId="11" fillId="0" borderId="0" xfId="1" applyNumberFormat="1" applyFont="1" applyAlignment="1">
      <alignment horizontal="right" vertical="center" wrapText="1"/>
    </xf>
    <xf numFmtId="165" fontId="0" fillId="0" borderId="0" xfId="0" applyNumberFormat="1"/>
    <xf numFmtId="164" fontId="12" fillId="0" borderId="0" xfId="1" applyNumberFormat="1" applyFont="1" applyAlignment="1">
      <alignment horizontal="right" vertical="center" wrapText="1"/>
    </xf>
    <xf numFmtId="165" fontId="11" fillId="0" borderId="0" xfId="0" applyNumberFormat="1" applyFont="1" applyAlignment="1">
      <alignment horizontal="right" vertical="center" wrapText="1"/>
    </xf>
    <xf numFmtId="0" fontId="10" fillId="2" borderId="1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 xfId="0" applyFont="1" applyFill="1" applyBorder="1" applyAlignment="1">
      <alignment horizontal="right" vertical="center"/>
    </xf>
    <xf numFmtId="0" fontId="19" fillId="7" borderId="1" xfId="0" applyFont="1" applyFill="1" applyBorder="1" applyAlignment="1">
      <alignment vertical="center"/>
    </xf>
    <xf numFmtId="0" fontId="19" fillId="7" borderId="1" xfId="0" applyFont="1" applyFill="1" applyBorder="1" applyAlignment="1">
      <alignment horizontal="center" vertical="center"/>
    </xf>
    <xf numFmtId="0" fontId="10" fillId="7" borderId="1" xfId="0" applyFont="1" applyFill="1" applyBorder="1" applyAlignment="1">
      <alignment vertical="center"/>
    </xf>
    <xf numFmtId="15" fontId="10" fillId="7" borderId="20" xfId="0" applyNumberFormat="1" applyFont="1" applyFill="1" applyBorder="1" applyAlignment="1">
      <alignment horizontal="right" vertical="center" wrapText="1"/>
    </xf>
    <xf numFmtId="0" fontId="13" fillId="0" borderId="22" xfId="0" applyFont="1" applyBorder="1" applyAlignment="1">
      <alignment vertical="center"/>
    </xf>
    <xf numFmtId="0" fontId="11" fillId="0" borderId="22" xfId="0" applyFont="1" applyBorder="1" applyAlignment="1">
      <alignment vertical="center"/>
    </xf>
    <xf numFmtId="0" fontId="11" fillId="0" borderId="12" xfId="0" applyFont="1" applyBorder="1" applyAlignment="1">
      <alignment vertical="center"/>
    </xf>
    <xf numFmtId="0" fontId="11" fillId="0" borderId="23" xfId="0" applyFont="1" applyBorder="1" applyAlignment="1">
      <alignment vertical="center"/>
    </xf>
    <xf numFmtId="0" fontId="13" fillId="0" borderId="23" xfId="0" applyFont="1" applyBorder="1" applyAlignment="1">
      <alignment vertical="center"/>
    </xf>
    <xf numFmtId="164" fontId="13" fillId="0" borderId="23" xfId="1" applyNumberFormat="1" applyFont="1" applyBorder="1" applyAlignment="1">
      <alignment horizontal="right" vertical="center" wrapText="1"/>
    </xf>
    <xf numFmtId="164" fontId="11" fillId="0" borderId="23" xfId="1" applyNumberFormat="1" applyFont="1" applyBorder="1" applyAlignment="1">
      <alignment horizontal="right" vertical="center" wrapText="1"/>
    </xf>
    <xf numFmtId="165" fontId="13" fillId="0" borderId="23" xfId="0" applyNumberFormat="1" applyFont="1" applyBorder="1" applyAlignment="1">
      <alignment horizontal="right" vertical="center" wrapText="1"/>
    </xf>
    <xf numFmtId="165" fontId="11" fillId="0" borderId="23" xfId="0" applyNumberFormat="1" applyFont="1" applyBorder="1" applyAlignment="1">
      <alignment horizontal="right" vertical="center" wrapText="1"/>
    </xf>
    <xf numFmtId="165" fontId="4" fillId="0" borderId="0" xfId="0" applyNumberFormat="1" applyFont="1"/>
    <xf numFmtId="164" fontId="11" fillId="0" borderId="0" xfId="1" quotePrefix="1" applyNumberFormat="1" applyFont="1" applyAlignment="1">
      <alignment horizontal="right" vertical="center" wrapText="1"/>
    </xf>
    <xf numFmtId="15" fontId="10" fillId="7" borderId="20" xfId="0" applyNumberFormat="1" applyFont="1" applyFill="1" applyBorder="1" applyAlignment="1">
      <alignment horizontal="left" vertical="center" wrapText="1"/>
    </xf>
    <xf numFmtId="37" fontId="10" fillId="7" borderId="1" xfId="0" applyNumberFormat="1" applyFont="1" applyFill="1" applyBorder="1" applyAlignment="1">
      <alignment horizontal="center" vertical="center"/>
    </xf>
    <xf numFmtId="165" fontId="4" fillId="0" borderId="3" xfId="0" applyNumberFormat="1" applyFont="1" applyBorder="1"/>
    <xf numFmtId="165" fontId="10" fillId="2" borderId="1" xfId="0" applyNumberFormat="1" applyFont="1" applyFill="1" applyBorder="1" applyAlignment="1">
      <alignment horizontal="right" vertical="center" wrapText="1"/>
    </xf>
    <xf numFmtId="168" fontId="19" fillId="7" borderId="1" xfId="0" applyNumberFormat="1" applyFont="1" applyFill="1" applyBorder="1" applyAlignment="1">
      <alignment horizontal="center" vertical="center"/>
    </xf>
    <xf numFmtId="164" fontId="4" fillId="0" borderId="0" xfId="0" applyNumberFormat="1" applyFont="1"/>
    <xf numFmtId="43" fontId="4" fillId="0" borderId="0" xfId="0" applyNumberFormat="1" applyFont="1"/>
    <xf numFmtId="10" fontId="4" fillId="0" borderId="0" xfId="0" applyNumberFormat="1" applyFont="1"/>
    <xf numFmtId="0" fontId="13" fillId="0" borderId="27" xfId="0" applyFont="1" applyBorder="1" applyAlignment="1">
      <alignment horizontal="right" vertical="center" wrapText="1"/>
    </xf>
    <xf numFmtId="0" fontId="13" fillId="0" borderId="29" xfId="0" applyFont="1" applyBorder="1" applyAlignment="1">
      <alignment vertical="center"/>
    </xf>
    <xf numFmtId="37" fontId="13" fillId="8" borderId="29" xfId="0" applyNumberFormat="1" applyFont="1" applyFill="1" applyBorder="1" applyAlignment="1">
      <alignment horizontal="center" vertical="center"/>
    </xf>
    <xf numFmtId="37" fontId="14" fillId="0" borderId="29" xfId="0" applyNumberFormat="1" applyFont="1" applyBorder="1" applyAlignment="1">
      <alignment horizontal="center" vertical="center"/>
    </xf>
    <xf numFmtId="0" fontId="11" fillId="0" borderId="28" xfId="0" applyFont="1" applyBorder="1" applyAlignment="1">
      <alignment vertical="center"/>
    </xf>
    <xf numFmtId="37" fontId="11" fillId="8" borderId="28" xfId="0" applyNumberFormat="1" applyFont="1" applyFill="1" applyBorder="1" applyAlignment="1">
      <alignment horizontal="center" vertical="center"/>
    </xf>
    <xf numFmtId="37" fontId="4" fillId="0" borderId="28" xfId="0" applyNumberFormat="1" applyFont="1" applyBorder="1" applyAlignment="1">
      <alignment horizontal="center" vertical="center"/>
    </xf>
    <xf numFmtId="0" fontId="13" fillId="0" borderId="28" xfId="0" applyFont="1" applyBorder="1" applyAlignment="1">
      <alignment vertical="center"/>
    </xf>
    <xf numFmtId="37" fontId="13" fillId="0" borderId="28" xfId="0" applyNumberFormat="1" applyFont="1" applyBorder="1" applyAlignment="1">
      <alignment horizontal="center" vertical="center"/>
    </xf>
    <xf numFmtId="37" fontId="14" fillId="0" borderId="28" xfId="0" applyNumberFormat="1" applyFont="1" applyBorder="1" applyAlignment="1">
      <alignment horizontal="center" vertical="center"/>
    </xf>
    <xf numFmtId="0" fontId="13" fillId="0" borderId="27" xfId="0" applyFont="1" applyBorder="1" applyAlignment="1">
      <alignment vertical="center"/>
    </xf>
    <xf numFmtId="37" fontId="13" fillId="0" borderId="27" xfId="0" applyNumberFormat="1" applyFont="1" applyBorder="1" applyAlignment="1">
      <alignment horizontal="center" vertical="center"/>
    </xf>
    <xf numFmtId="37" fontId="14" fillId="0" borderId="27" xfId="0" applyNumberFormat="1" applyFont="1" applyBorder="1" applyAlignment="1">
      <alignment horizontal="center" vertical="center"/>
    </xf>
    <xf numFmtId="0" fontId="12" fillId="0" borderId="27" xfId="0" applyFont="1" applyBorder="1" applyAlignment="1">
      <alignment vertical="center"/>
    </xf>
    <xf numFmtId="37" fontId="11" fillId="0" borderId="27" xfId="0" applyNumberFormat="1" applyFont="1" applyBorder="1" applyAlignment="1">
      <alignment horizontal="center" vertical="center"/>
    </xf>
    <xf numFmtId="37" fontId="4" fillId="0" borderId="27" xfId="0" applyNumberFormat="1" applyFont="1" applyBorder="1" applyAlignment="1">
      <alignment horizontal="center" vertical="center"/>
    </xf>
    <xf numFmtId="0" fontId="11" fillId="0" borderId="27" xfId="0" applyFont="1" applyBorder="1" applyAlignment="1">
      <alignment vertical="center"/>
    </xf>
    <xf numFmtId="37" fontId="12" fillId="0" borderId="27" xfId="0" applyNumberFormat="1" applyFont="1" applyBorder="1" applyAlignment="1">
      <alignment horizontal="center" vertical="center"/>
    </xf>
    <xf numFmtId="37" fontId="3" fillId="0" borderId="27" xfId="0" applyNumberFormat="1" applyFont="1" applyBorder="1" applyAlignment="1">
      <alignment horizontal="center" vertical="center"/>
    </xf>
    <xf numFmtId="0" fontId="3" fillId="0" borderId="3" xfId="0" applyFont="1" applyBorder="1" applyAlignment="1">
      <alignment vertical="center"/>
    </xf>
    <xf numFmtId="164" fontId="25" fillId="0" borderId="24" xfId="1" applyNumberFormat="1" applyFont="1" applyBorder="1" applyAlignment="1">
      <alignment horizontal="right" vertical="center" wrapText="1"/>
    </xf>
    <xf numFmtId="164" fontId="26" fillId="0" borderId="24" xfId="1" applyNumberFormat="1" applyFont="1" applyBorder="1" applyAlignment="1">
      <alignment horizontal="right" vertical="center" wrapText="1"/>
    </xf>
    <xf numFmtId="0" fontId="26" fillId="0" borderId="24" xfId="0" applyFont="1" applyBorder="1" applyAlignment="1">
      <alignment vertical="center"/>
    </xf>
    <xf numFmtId="164" fontId="25" fillId="0" borderId="25" xfId="1" applyNumberFormat="1" applyFont="1" applyBorder="1" applyAlignment="1">
      <alignment horizontal="right" vertical="center" wrapText="1"/>
    </xf>
    <xf numFmtId="0" fontId="25" fillId="0" borderId="24" xfId="0" applyFont="1" applyBorder="1" applyAlignment="1">
      <alignment vertical="center"/>
    </xf>
    <xf numFmtId="0" fontId="26" fillId="0" borderId="25" xfId="0" applyFont="1" applyBorder="1" applyAlignment="1">
      <alignment vertical="center"/>
    </xf>
    <xf numFmtId="0" fontId="26" fillId="0" borderId="26" xfId="0" applyFont="1" applyBorder="1" applyAlignment="1">
      <alignment vertical="center"/>
    </xf>
    <xf numFmtId="164" fontId="26" fillId="0" borderId="26" xfId="1" applyNumberFormat="1" applyFont="1" applyBorder="1" applyAlignment="1">
      <alignment horizontal="right" vertical="center"/>
    </xf>
    <xf numFmtId="164" fontId="26" fillId="0" borderId="26" xfId="1" applyNumberFormat="1" applyFont="1" applyBorder="1" applyAlignment="1">
      <alignment horizontal="right" vertical="center" wrapText="1"/>
    </xf>
    <xf numFmtId="165" fontId="26" fillId="0" borderId="26" xfId="0" applyNumberFormat="1" applyFont="1" applyBorder="1" applyAlignment="1">
      <alignment horizontal="right" vertical="center" wrapText="1"/>
    </xf>
    <xf numFmtId="164" fontId="26" fillId="0" borderId="24" xfId="1" applyNumberFormat="1" applyFont="1" applyBorder="1" applyAlignment="1">
      <alignment horizontal="right" vertical="center"/>
    </xf>
    <xf numFmtId="165" fontId="26" fillId="0" borderId="24" xfId="0" applyNumberFormat="1" applyFont="1" applyBorder="1" applyAlignment="1">
      <alignment horizontal="right" vertical="center" wrapText="1"/>
    </xf>
    <xf numFmtId="0" fontId="25" fillId="0" borderId="25" xfId="0" applyFont="1" applyBorder="1" applyAlignment="1">
      <alignment vertical="center"/>
    </xf>
    <xf numFmtId="164" fontId="25" fillId="0" borderId="25" xfId="1" applyNumberFormat="1" applyFont="1" applyBorder="1" applyAlignment="1">
      <alignment horizontal="right" vertical="center"/>
    </xf>
    <xf numFmtId="165" fontId="25" fillId="0" borderId="25" xfId="0" applyNumberFormat="1" applyFont="1" applyBorder="1" applyAlignment="1">
      <alignment horizontal="right" vertical="center" wrapText="1"/>
    </xf>
    <xf numFmtId="164" fontId="25" fillId="0" borderId="24" xfId="1" applyNumberFormat="1" applyFont="1" applyBorder="1" applyAlignment="1">
      <alignment horizontal="right" vertical="center"/>
    </xf>
    <xf numFmtId="165" fontId="25" fillId="0" borderId="24" xfId="0" applyNumberFormat="1" applyFont="1" applyBorder="1" applyAlignment="1">
      <alignment horizontal="right" vertical="center" wrapText="1"/>
    </xf>
    <xf numFmtId="0" fontId="27" fillId="0" borderId="25" xfId="0" applyFont="1" applyBorder="1" applyAlignment="1">
      <alignment vertical="center"/>
    </xf>
    <xf numFmtId="164" fontId="26" fillId="0" borderId="25" xfId="1" applyNumberFormat="1" applyFont="1" applyBorder="1" applyAlignment="1">
      <alignment horizontal="right" vertical="center"/>
    </xf>
    <xf numFmtId="164" fontId="26" fillId="0" borderId="25" xfId="1" applyNumberFormat="1" applyFont="1" applyBorder="1" applyAlignment="1">
      <alignment horizontal="right" vertical="center" wrapText="1"/>
    </xf>
    <xf numFmtId="165" fontId="26" fillId="0" borderId="25" xfId="0" applyNumberFormat="1" applyFont="1" applyBorder="1" applyAlignment="1">
      <alignment horizontal="right" vertical="center" wrapText="1"/>
    </xf>
    <xf numFmtId="0" fontId="25" fillId="0" borderId="25" xfId="0" applyFont="1" applyBorder="1" applyAlignment="1">
      <alignment vertical="center" wrapText="1"/>
    </xf>
    <xf numFmtId="0" fontId="12" fillId="0" borderId="12" xfId="0" applyFont="1" applyBorder="1" applyAlignment="1">
      <alignment vertical="center"/>
    </xf>
    <xf numFmtId="165" fontId="12" fillId="0" borderId="0" xfId="0" applyNumberFormat="1" applyFont="1" applyAlignment="1">
      <alignment horizontal="right" vertical="center" wrapText="1"/>
    </xf>
    <xf numFmtId="0" fontId="12" fillId="0" borderId="23" xfId="0" applyFont="1" applyBorder="1" applyAlignment="1">
      <alignment vertical="center"/>
    </xf>
    <xf numFmtId="164" fontId="12" fillId="0" borderId="23" xfId="1" applyNumberFormat="1" applyFont="1" applyBorder="1" applyAlignment="1">
      <alignment horizontal="right" vertical="center" wrapText="1"/>
    </xf>
    <xf numFmtId="165" fontId="12" fillId="0" borderId="23" xfId="0" applyNumberFormat="1" applyFont="1" applyBorder="1" applyAlignment="1">
      <alignment horizontal="right" vertical="center" wrapText="1"/>
    </xf>
    <xf numFmtId="165" fontId="20" fillId="2" borderId="1" xfId="0" quotePrefix="1" applyNumberFormat="1" applyFont="1" applyFill="1" applyBorder="1" applyAlignment="1">
      <alignment horizontal="left" vertical="center" wrapText="1"/>
    </xf>
    <xf numFmtId="0" fontId="13" fillId="9" borderId="32" xfId="0" applyFont="1" applyFill="1" applyBorder="1" applyAlignment="1">
      <alignment horizontal="right" vertical="center" wrapText="1"/>
    </xf>
    <xf numFmtId="0" fontId="11" fillId="9" borderId="32" xfId="0" applyFont="1" applyFill="1" applyBorder="1" applyAlignment="1">
      <alignment horizontal="right" vertical="center" wrapText="1"/>
    </xf>
    <xf numFmtId="0" fontId="13" fillId="9" borderId="33" xfId="0" applyFont="1" applyFill="1" applyBorder="1" applyAlignment="1">
      <alignment horizontal="right" vertical="center" wrapText="1"/>
    </xf>
    <xf numFmtId="0" fontId="13" fillId="0" borderId="33" xfId="0" applyFont="1" applyBorder="1" applyAlignment="1">
      <alignment horizontal="right" vertical="center" wrapText="1"/>
    </xf>
    <xf numFmtId="0" fontId="14" fillId="9" borderId="32" xfId="0" applyFont="1" applyFill="1" applyBorder="1" applyAlignment="1">
      <alignment horizontal="right" vertical="center" wrapText="1"/>
    </xf>
    <xf numFmtId="0" fontId="13" fillId="0" borderId="33" xfId="0" applyFont="1" applyBorder="1" applyAlignment="1">
      <alignment horizontal="right" vertical="center"/>
    </xf>
    <xf numFmtId="0" fontId="11" fillId="9" borderId="32" xfId="0" applyFont="1" applyFill="1" applyBorder="1" applyAlignment="1">
      <alignment horizontal="right" vertical="center"/>
    </xf>
    <xf numFmtId="0" fontId="11" fillId="9" borderId="33" xfId="0" applyFont="1" applyFill="1" applyBorder="1" applyAlignment="1">
      <alignment horizontal="right" vertical="center"/>
    </xf>
    <xf numFmtId="0" fontId="11" fillId="0" borderId="33" xfId="0" applyFont="1" applyBorder="1" applyAlignment="1">
      <alignment horizontal="right" vertical="center"/>
    </xf>
    <xf numFmtId="165" fontId="18" fillId="9" borderId="32" xfId="0" applyNumberFormat="1" applyFont="1" applyFill="1" applyBorder="1" applyAlignment="1">
      <alignment horizontal="right" vertical="center" wrapText="1"/>
    </xf>
    <xf numFmtId="165" fontId="18" fillId="9" borderId="33" xfId="0" applyNumberFormat="1" applyFont="1" applyFill="1" applyBorder="1" applyAlignment="1">
      <alignment horizontal="right" vertical="center" wrapText="1"/>
    </xf>
    <xf numFmtId="165" fontId="18" fillId="0" borderId="33" xfId="0" applyNumberFormat="1" applyFont="1" applyBorder="1" applyAlignment="1">
      <alignment horizontal="right" vertical="center" wrapText="1"/>
    </xf>
    <xf numFmtId="165" fontId="11" fillId="0" borderId="31" xfId="0" applyNumberFormat="1" applyFont="1" applyBorder="1" applyAlignment="1">
      <alignment horizontal="right" vertical="center" wrapText="1"/>
    </xf>
    <xf numFmtId="165" fontId="13" fillId="0" borderId="33" xfId="0" applyNumberFormat="1" applyFont="1" applyBorder="1" applyAlignment="1">
      <alignment horizontal="right" vertical="center" wrapText="1"/>
    </xf>
    <xf numFmtId="165" fontId="12" fillId="0" borderId="33" xfId="0" applyNumberFormat="1" applyFont="1" applyBorder="1" applyAlignment="1">
      <alignment horizontal="right" vertical="center" wrapText="1"/>
    </xf>
    <xf numFmtId="165" fontId="4" fillId="0" borderId="33" xfId="0" applyNumberFormat="1" applyFont="1" applyBorder="1" applyAlignment="1">
      <alignment horizontal="right" vertical="center"/>
    </xf>
    <xf numFmtId="165" fontId="13" fillId="0" borderId="33" xfId="0" applyNumberFormat="1" applyFont="1" applyBorder="1" applyAlignment="1">
      <alignment horizontal="right" vertical="center"/>
    </xf>
    <xf numFmtId="165" fontId="12" fillId="0" borderId="33" xfId="0" applyNumberFormat="1" applyFont="1" applyBorder="1" applyAlignment="1">
      <alignment horizontal="right" vertical="center"/>
    </xf>
    <xf numFmtId="165" fontId="11" fillId="0" borderId="33" xfId="0" applyNumberFormat="1" applyFont="1" applyBorder="1" applyAlignment="1">
      <alignment horizontal="right" vertical="center"/>
    </xf>
    <xf numFmtId="165" fontId="18" fillId="0" borderId="33" xfId="0" applyNumberFormat="1" applyFont="1" applyBorder="1" applyAlignment="1">
      <alignment horizontal="right" vertical="center"/>
    </xf>
    <xf numFmtId="165" fontId="18" fillId="9" borderId="32" xfId="0" applyNumberFormat="1" applyFont="1" applyFill="1" applyBorder="1" applyAlignment="1">
      <alignment horizontal="right" vertical="center"/>
    </xf>
    <xf numFmtId="165" fontId="18" fillId="9" borderId="33" xfId="0" applyNumberFormat="1" applyFont="1" applyFill="1" applyBorder="1" applyAlignment="1">
      <alignment horizontal="right" vertical="center"/>
    </xf>
    <xf numFmtId="164" fontId="11" fillId="9" borderId="32" xfId="1" applyNumberFormat="1" applyFont="1" applyFill="1" applyBorder="1" applyAlignment="1">
      <alignment horizontal="right" vertical="center"/>
    </xf>
    <xf numFmtId="164" fontId="11" fillId="9" borderId="32" xfId="1" applyNumberFormat="1" applyFont="1" applyFill="1" applyBorder="1" applyAlignment="1">
      <alignment horizontal="right" vertical="center" wrapText="1"/>
    </xf>
    <xf numFmtId="164" fontId="11" fillId="9" borderId="33" xfId="1" applyNumberFormat="1" applyFont="1" applyFill="1" applyBorder="1" applyAlignment="1">
      <alignment horizontal="right" vertical="center"/>
    </xf>
    <xf numFmtId="164" fontId="11" fillId="0" borderId="33" xfId="1" applyNumberFormat="1" applyFont="1" applyBorder="1" applyAlignment="1">
      <alignment horizontal="right" vertical="center"/>
    </xf>
    <xf numFmtId="43" fontId="13" fillId="9" borderId="32" xfId="1" applyFont="1" applyFill="1" applyBorder="1" applyAlignment="1">
      <alignment horizontal="right" vertical="center"/>
    </xf>
    <xf numFmtId="43" fontId="13" fillId="9" borderId="32" xfId="1" applyFont="1" applyFill="1" applyBorder="1" applyAlignment="1">
      <alignment horizontal="right" vertical="center" wrapText="1"/>
    </xf>
    <xf numFmtId="43" fontId="13" fillId="9" borderId="33" xfId="1" applyFont="1" applyFill="1" applyBorder="1" applyAlignment="1">
      <alignment horizontal="right" vertical="center"/>
    </xf>
    <xf numFmtId="43" fontId="13" fillId="0" borderId="33" xfId="1" applyFont="1" applyBorder="1" applyAlignment="1">
      <alignment horizontal="right" vertical="center"/>
    </xf>
    <xf numFmtId="164" fontId="12" fillId="9" borderId="32" xfId="1" applyNumberFormat="1" applyFont="1" applyFill="1" applyBorder="1" applyAlignment="1">
      <alignment horizontal="right" vertical="center"/>
    </xf>
    <xf numFmtId="164" fontId="12" fillId="9" borderId="32" xfId="1" applyNumberFormat="1" applyFont="1" applyFill="1" applyBorder="1" applyAlignment="1">
      <alignment horizontal="right" vertical="center" wrapText="1"/>
    </xf>
    <xf numFmtId="164" fontId="12" fillId="9" borderId="33" xfId="1" applyNumberFormat="1" applyFont="1" applyFill="1" applyBorder="1" applyAlignment="1">
      <alignment horizontal="right" vertical="center"/>
    </xf>
    <xf numFmtId="164" fontId="13" fillId="9" borderId="32" xfId="1" applyNumberFormat="1" applyFont="1" applyFill="1" applyBorder="1" applyAlignment="1">
      <alignment horizontal="right" vertical="center"/>
    </xf>
    <xf numFmtId="164" fontId="13" fillId="9" borderId="32" xfId="1" applyNumberFormat="1" applyFont="1" applyFill="1" applyBorder="1" applyAlignment="1">
      <alignment horizontal="right" vertical="center" wrapText="1"/>
    </xf>
    <xf numFmtId="164" fontId="13" fillId="9" borderId="33" xfId="1" applyNumberFormat="1" applyFont="1" applyFill="1" applyBorder="1" applyAlignment="1">
      <alignment horizontal="right" vertical="center"/>
    </xf>
    <xf numFmtId="164" fontId="13" fillId="0" borderId="33" xfId="1" applyNumberFormat="1" applyFont="1" applyBorder="1" applyAlignment="1">
      <alignment horizontal="right" vertical="center"/>
    </xf>
    <xf numFmtId="164" fontId="12" fillId="0" borderId="33" xfId="1" applyNumberFormat="1" applyFont="1" applyBorder="1" applyAlignment="1">
      <alignment horizontal="right" vertical="center"/>
    </xf>
    <xf numFmtId="164" fontId="13" fillId="9" borderId="33" xfId="1" applyNumberFormat="1" applyFont="1" applyFill="1" applyBorder="1" applyAlignment="1">
      <alignment horizontal="right" vertical="center" wrapText="1"/>
    </xf>
    <xf numFmtId="164" fontId="13" fillId="0" borderId="33" xfId="1" applyNumberFormat="1" applyFont="1" applyBorder="1" applyAlignment="1">
      <alignment horizontal="right" vertical="center" wrapText="1"/>
    </xf>
    <xf numFmtId="164" fontId="12" fillId="9" borderId="33" xfId="1" applyNumberFormat="1" applyFont="1" applyFill="1" applyBorder="1" applyAlignment="1">
      <alignment horizontal="right" vertical="center" wrapText="1"/>
    </xf>
    <xf numFmtId="164" fontId="12" fillId="0" borderId="33" xfId="1" applyNumberFormat="1" applyFont="1" applyBorder="1" applyAlignment="1">
      <alignment horizontal="right" vertical="center" wrapText="1"/>
    </xf>
    <xf numFmtId="164" fontId="21" fillId="9" borderId="33" xfId="1" applyNumberFormat="1" applyFont="1" applyFill="1" applyBorder="1" applyAlignment="1">
      <alignment horizontal="right" vertical="center" wrapText="1"/>
    </xf>
    <xf numFmtId="164" fontId="11" fillId="9" borderId="30" xfId="1" applyNumberFormat="1" applyFont="1" applyFill="1" applyBorder="1" applyAlignment="1">
      <alignment horizontal="right" vertical="center" wrapText="1"/>
    </xf>
    <xf numFmtId="164" fontId="11" fillId="9" borderId="31" xfId="1" applyNumberFormat="1" applyFont="1" applyFill="1" applyBorder="1" applyAlignment="1">
      <alignment horizontal="right" vertical="center" wrapText="1"/>
    </xf>
    <xf numFmtId="15" fontId="10" fillId="2" borderId="13" xfId="0" applyNumberFormat="1" applyFont="1" applyFill="1" applyBorder="1" applyAlignment="1">
      <alignment horizontal="right" vertical="center" wrapText="1"/>
    </xf>
    <xf numFmtId="0" fontId="10" fillId="2" borderId="13" xfId="0" applyFont="1" applyFill="1" applyBorder="1" applyAlignment="1">
      <alignment horizontal="right" vertical="center" wrapText="1"/>
    </xf>
    <xf numFmtId="164" fontId="13" fillId="9" borderId="23" xfId="1" applyNumberFormat="1" applyFont="1" applyFill="1" applyBorder="1" applyAlignment="1">
      <alignment horizontal="right" vertical="center" wrapText="1"/>
    </xf>
    <xf numFmtId="164" fontId="11" fillId="9" borderId="23" xfId="1" applyNumberFormat="1" applyFont="1" applyFill="1" applyBorder="1" applyAlignment="1">
      <alignment horizontal="right" vertical="center" wrapText="1"/>
    </xf>
    <xf numFmtId="0" fontId="28" fillId="2" borderId="14" xfId="0" applyFont="1" applyFill="1" applyBorder="1" applyAlignment="1">
      <alignment vertical="center"/>
    </xf>
    <xf numFmtId="0" fontId="29" fillId="2" borderId="14" xfId="0" applyFont="1" applyFill="1" applyBorder="1" applyAlignment="1">
      <alignment vertical="center"/>
    </xf>
    <xf numFmtId="0" fontId="30" fillId="0" borderId="15" xfId="0" applyFont="1" applyBorder="1" applyAlignment="1">
      <alignment vertical="center"/>
    </xf>
    <xf numFmtId="0" fontId="29" fillId="0" borderId="0" xfId="0" applyFont="1"/>
    <xf numFmtId="165" fontId="29" fillId="0" borderId="0" xfId="0" applyNumberFormat="1" applyFont="1"/>
    <xf numFmtId="164" fontId="29" fillId="0" borderId="0" xfId="0" applyNumberFormat="1" applyFont="1"/>
    <xf numFmtId="0" fontId="28" fillId="2" borderId="0" xfId="0" applyFont="1" applyFill="1" applyAlignment="1">
      <alignment vertical="center"/>
    </xf>
    <xf numFmtId="0" fontId="37" fillId="2" borderId="0" xfId="0" applyFont="1" applyFill="1" applyAlignment="1">
      <alignment vertical="center"/>
    </xf>
    <xf numFmtId="164" fontId="29" fillId="0" borderId="0" xfId="1" applyNumberFormat="1" applyFont="1" applyAlignment="1">
      <alignment vertical="center"/>
    </xf>
    <xf numFmtId="165" fontId="29" fillId="0" borderId="0" xfId="2" applyNumberFormat="1" applyFont="1" applyAlignment="1">
      <alignment vertical="center"/>
    </xf>
    <xf numFmtId="0" fontId="29" fillId="0" borderId="0" xfId="0" applyFont="1" applyAlignment="1">
      <alignment vertical="center"/>
    </xf>
    <xf numFmtId="164" fontId="29" fillId="0" borderId="3" xfId="1" applyNumberFormat="1" applyFont="1" applyBorder="1" applyAlignment="1">
      <alignment vertical="center"/>
    </xf>
    <xf numFmtId="165" fontId="29" fillId="0" borderId="3" xfId="2" applyNumberFormat="1" applyFont="1" applyBorder="1" applyAlignment="1">
      <alignment vertical="center"/>
    </xf>
    <xf numFmtId="164" fontId="29" fillId="0" borderId="0" xfId="1" applyNumberFormat="1" applyFont="1" applyFill="1" applyAlignment="1">
      <alignment vertical="center"/>
    </xf>
    <xf numFmtId="165" fontId="29" fillId="0" borderId="0" xfId="2" applyNumberFormat="1" applyFont="1" applyFill="1" applyAlignment="1">
      <alignment vertical="center"/>
    </xf>
    <xf numFmtId="0" fontId="35" fillId="0" borderId="15" xfId="0" applyFont="1" applyBorder="1" applyAlignment="1">
      <alignment vertical="center"/>
    </xf>
    <xf numFmtId="0" fontId="33" fillId="0" borderId="15" xfId="0" quotePrefix="1" applyFont="1" applyBorder="1" applyAlignment="1">
      <alignment horizontal="right" vertical="center"/>
    </xf>
    <xf numFmtId="0" fontId="33" fillId="0" borderId="15" xfId="0" applyFont="1" applyBorder="1" applyAlignment="1">
      <alignment horizontal="right" vertical="center"/>
    </xf>
    <xf numFmtId="0" fontId="34" fillId="0" borderId="15" xfId="0" applyFont="1" applyBorder="1" applyAlignment="1">
      <alignment vertical="center"/>
    </xf>
    <xf numFmtId="0" fontId="33" fillId="0" borderId="15" xfId="0" applyFont="1" applyBorder="1" applyAlignment="1">
      <alignment vertical="center"/>
    </xf>
    <xf numFmtId="0" fontId="31" fillId="0" borderId="15" xfId="0" applyFont="1" applyBorder="1" applyAlignment="1">
      <alignment horizontal="right" vertical="center"/>
    </xf>
    <xf numFmtId="164" fontId="29" fillId="0" borderId="0" xfId="0" applyNumberFormat="1" applyFont="1" applyAlignment="1">
      <alignment vertical="center"/>
    </xf>
    <xf numFmtId="165" fontId="33" fillId="0" borderId="15" xfId="2" applyNumberFormat="1" applyFont="1" applyBorder="1" applyAlignment="1">
      <alignment horizontal="right" vertical="center"/>
    </xf>
    <xf numFmtId="164" fontId="33" fillId="0" borderId="15" xfId="1" applyNumberFormat="1" applyFont="1" applyBorder="1" applyAlignment="1">
      <alignment horizontal="right" vertical="center"/>
    </xf>
    <xf numFmtId="164" fontId="34" fillId="0" borderId="15" xfId="1" applyNumberFormat="1" applyFont="1" applyBorder="1" applyAlignment="1">
      <alignment horizontal="right" vertical="center"/>
    </xf>
    <xf numFmtId="165" fontId="34" fillId="0" borderId="15" xfId="2" applyNumberFormat="1" applyFont="1" applyBorder="1" applyAlignment="1">
      <alignment horizontal="right" vertical="center"/>
    </xf>
    <xf numFmtId="164" fontId="35" fillId="0" borderId="15" xfId="1" applyNumberFormat="1" applyFont="1" applyBorder="1" applyAlignment="1">
      <alignment horizontal="right" vertical="center"/>
    </xf>
    <xf numFmtId="165" fontId="35" fillId="0" borderId="15" xfId="2" applyNumberFormat="1" applyFont="1" applyBorder="1" applyAlignment="1">
      <alignment horizontal="right" vertical="center"/>
    </xf>
    <xf numFmtId="0" fontId="36" fillId="0" borderId="15" xfId="0" applyFont="1" applyBorder="1" applyAlignment="1">
      <alignment vertical="center"/>
    </xf>
    <xf numFmtId="165" fontId="36" fillId="0" borderId="15" xfId="2" applyNumberFormat="1" applyFont="1" applyBorder="1" applyAlignment="1">
      <alignment horizontal="right" vertical="center"/>
    </xf>
    <xf numFmtId="165" fontId="33" fillId="0" borderId="15" xfId="0" applyNumberFormat="1" applyFont="1" applyBorder="1" applyAlignment="1">
      <alignment horizontal="right" vertical="center"/>
    </xf>
    <xf numFmtId="0" fontId="34" fillId="0" borderId="15" xfId="0" applyFont="1" applyBorder="1" applyAlignment="1">
      <alignment horizontal="right" vertical="center"/>
    </xf>
    <xf numFmtId="165" fontId="34" fillId="0" borderId="15" xfId="0" applyNumberFormat="1" applyFont="1" applyBorder="1" applyAlignment="1">
      <alignment horizontal="right" vertical="center"/>
    </xf>
    <xf numFmtId="165" fontId="35" fillId="0" borderId="15" xfId="0" applyNumberFormat="1" applyFont="1" applyBorder="1" applyAlignment="1">
      <alignment horizontal="right" vertical="center"/>
    </xf>
    <xf numFmtId="165" fontId="33" fillId="0" borderId="15" xfId="2" applyNumberFormat="1" applyFont="1" applyBorder="1" applyAlignment="1">
      <alignment horizontal="right" vertical="center" wrapText="1"/>
    </xf>
    <xf numFmtId="167" fontId="33" fillId="0" borderId="15" xfId="0" quotePrefix="1" applyNumberFormat="1" applyFont="1" applyBorder="1" applyAlignment="1">
      <alignment horizontal="right" vertical="center"/>
    </xf>
    <xf numFmtId="165" fontId="29" fillId="0" borderId="0" xfId="2" applyNumberFormat="1" applyFont="1" applyAlignment="1">
      <alignment horizontal="right" vertical="center"/>
    </xf>
    <xf numFmtId="165" fontId="34" fillId="0" borderId="18" xfId="2" applyNumberFormat="1" applyFont="1" applyBorder="1" applyAlignment="1">
      <alignment horizontal="right" vertical="center"/>
    </xf>
    <xf numFmtId="165" fontId="33" fillId="0" borderId="18" xfId="2" applyNumberFormat="1" applyFont="1" applyBorder="1" applyAlignment="1">
      <alignment horizontal="right" vertical="center"/>
    </xf>
    <xf numFmtId="164" fontId="29" fillId="0" borderId="0" xfId="1" applyNumberFormat="1" applyFont="1"/>
    <xf numFmtId="165" fontId="29" fillId="0" borderId="0" xfId="2" applyNumberFormat="1" applyFont="1"/>
    <xf numFmtId="164" fontId="29" fillId="0" borderId="3" xfId="1" applyNumberFormat="1" applyFont="1" applyBorder="1"/>
    <xf numFmtId="165" fontId="29" fillId="0" borderId="3" xfId="2" applyNumberFormat="1" applyFont="1" applyBorder="1"/>
    <xf numFmtId="0" fontId="24" fillId="0" borderId="0" xfId="0" applyFont="1" applyBorder="1"/>
    <xf numFmtId="164" fontId="29" fillId="0" borderId="0" xfId="1" applyNumberFormat="1" applyFont="1" applyBorder="1"/>
    <xf numFmtId="165" fontId="29" fillId="0" borderId="0" xfId="2" applyNumberFormat="1" applyFont="1" applyBorder="1"/>
    <xf numFmtId="164" fontId="34" fillId="0" borderId="15" xfId="1" applyNumberFormat="1" applyFont="1" applyBorder="1" applyAlignment="1">
      <alignment vertical="center"/>
    </xf>
    <xf numFmtId="165" fontId="34" fillId="0" borderId="15" xfId="2" applyNumberFormat="1" applyFont="1" applyBorder="1" applyAlignment="1">
      <alignment vertical="center"/>
    </xf>
    <xf numFmtId="164" fontId="33" fillId="0" borderId="15" xfId="1" applyNumberFormat="1" applyFont="1" applyBorder="1" applyAlignment="1">
      <alignment horizontal="center" vertical="center"/>
    </xf>
    <xf numFmtId="3" fontId="33" fillId="0" borderId="15" xfId="0" applyNumberFormat="1" applyFont="1" applyBorder="1" applyAlignment="1">
      <alignment horizontal="right" vertical="center"/>
    </xf>
    <xf numFmtId="9" fontId="24" fillId="0" borderId="0" xfId="2" applyFont="1" applyBorder="1"/>
    <xf numFmtId="9" fontId="29" fillId="0" borderId="0" xfId="2" applyFont="1" applyFill="1" applyBorder="1"/>
    <xf numFmtId="165" fontId="36" fillId="0" borderId="15" xfId="2" quotePrefix="1" applyNumberFormat="1" applyFont="1" applyBorder="1" applyAlignment="1">
      <alignment horizontal="right" vertical="center"/>
    </xf>
    <xf numFmtId="164" fontId="33" fillId="0" borderId="15" xfId="1" applyNumberFormat="1" applyFont="1" applyBorder="1" applyAlignment="1">
      <alignment vertical="center"/>
    </xf>
    <xf numFmtId="0" fontId="31" fillId="2" borderId="0" xfId="0" applyFont="1" applyFill="1" applyAlignment="1">
      <alignment vertical="center"/>
    </xf>
    <xf numFmtId="165" fontId="31" fillId="0" borderId="15" xfId="0" applyNumberFormat="1" applyFont="1" applyBorder="1" applyAlignment="1">
      <alignment horizontal="right" vertical="center"/>
    </xf>
    <xf numFmtId="165" fontId="32" fillId="0" borderId="15" xfId="0" applyNumberFormat="1" applyFont="1" applyBorder="1" applyAlignment="1">
      <alignment horizontal="right" vertical="center"/>
    </xf>
    <xf numFmtId="166" fontId="36" fillId="0" borderId="18" xfId="0" quotePrefix="1" applyNumberFormat="1" applyFont="1" applyBorder="1" applyAlignment="1">
      <alignment horizontal="right" vertical="center" readingOrder="1"/>
    </xf>
    <xf numFmtId="0" fontId="24" fillId="0" borderId="0" xfId="0" applyFont="1" applyAlignment="1">
      <alignment wrapText="1"/>
    </xf>
    <xf numFmtId="0" fontId="24" fillId="0" borderId="0" xfId="0" applyFont="1" applyAlignment="1">
      <alignment horizontal="left"/>
    </xf>
    <xf numFmtId="165" fontId="13" fillId="0" borderId="31" xfId="0" applyNumberFormat="1" applyFont="1" applyBorder="1" applyAlignment="1">
      <alignment horizontal="right" vertical="center" wrapText="1"/>
    </xf>
    <xf numFmtId="164" fontId="14" fillId="9" borderId="32" xfId="1" applyNumberFormat="1" applyFont="1" applyFill="1" applyBorder="1" applyAlignment="1">
      <alignment horizontal="right" vertical="center"/>
    </xf>
    <xf numFmtId="164" fontId="14" fillId="9" borderId="32" xfId="1" applyNumberFormat="1" applyFont="1" applyFill="1" applyBorder="1" applyAlignment="1">
      <alignment horizontal="right" vertical="center" wrapText="1"/>
    </xf>
    <xf numFmtId="164" fontId="12" fillId="0" borderId="33" xfId="1" applyNumberFormat="1" applyFont="1" applyBorder="1" applyAlignment="1">
      <alignment horizontal="right" vertical="center" indent="2"/>
    </xf>
    <xf numFmtId="164" fontId="13" fillId="9" borderId="30" xfId="1" applyNumberFormat="1" applyFont="1" applyFill="1" applyBorder="1" applyAlignment="1">
      <alignment horizontal="right" vertical="center" wrapText="1"/>
    </xf>
    <xf numFmtId="164" fontId="13" fillId="9" borderId="31" xfId="1" applyNumberFormat="1" applyFont="1" applyFill="1" applyBorder="1" applyAlignment="1">
      <alignment horizontal="right" vertical="center" wrapText="1"/>
    </xf>
    <xf numFmtId="164" fontId="13" fillId="0" borderId="31" xfId="1" applyNumberFormat="1" applyFont="1" applyBorder="1" applyAlignment="1">
      <alignment horizontal="right" vertical="center" wrapText="1"/>
    </xf>
    <xf numFmtId="164" fontId="21" fillId="9" borderId="32" xfId="1" applyNumberFormat="1" applyFont="1" applyFill="1" applyBorder="1" applyAlignment="1">
      <alignment horizontal="right" vertical="center" wrapText="1"/>
    </xf>
    <xf numFmtId="164" fontId="11" fillId="0" borderId="31" xfId="1" applyNumberFormat="1" applyFont="1" applyBorder="1" applyAlignment="1">
      <alignment horizontal="right" vertical="center" wrapText="1"/>
    </xf>
    <xf numFmtId="0" fontId="24" fillId="0" borderId="0" xfId="0" applyFont="1"/>
    <xf numFmtId="165" fontId="13" fillId="0" borderId="23" xfId="2" applyNumberFormat="1" applyFont="1" applyBorder="1" applyAlignment="1">
      <alignment horizontal="right" vertical="center" wrapText="1"/>
    </xf>
    <xf numFmtId="165" fontId="11" fillId="0" borderId="0" xfId="2" applyNumberFormat="1" applyFont="1" applyAlignment="1">
      <alignment horizontal="right" vertical="center" wrapText="1"/>
    </xf>
    <xf numFmtId="165" fontId="11" fillId="0" borderId="0" xfId="2" quotePrefix="1" applyNumberFormat="1" applyFont="1" applyAlignment="1">
      <alignment horizontal="right" vertical="center" wrapText="1"/>
    </xf>
    <xf numFmtId="165" fontId="12" fillId="0" borderId="0" xfId="2" applyNumberFormat="1" applyFont="1" applyAlignment="1">
      <alignment horizontal="right" vertical="center" wrapText="1"/>
    </xf>
    <xf numFmtId="165" fontId="12" fillId="0" borderId="23" xfId="2" applyNumberFormat="1" applyFont="1" applyBorder="1" applyAlignment="1">
      <alignment horizontal="right" vertical="center" wrapText="1"/>
    </xf>
    <xf numFmtId="165" fontId="11" fillId="0" borderId="23" xfId="2" applyNumberFormat="1" applyFont="1" applyBorder="1" applyAlignment="1">
      <alignment horizontal="right" vertical="center" wrapText="1"/>
    </xf>
    <xf numFmtId="164" fontId="3" fillId="0" borderId="0" xfId="0" applyNumberFormat="1" applyFont="1"/>
    <xf numFmtId="0" fontId="3" fillId="0" borderId="0" xfId="0" applyFont="1"/>
    <xf numFmtId="0" fontId="29" fillId="0" borderId="0" xfId="0" applyFont="1" applyFill="1" applyAlignment="1">
      <alignment horizontal="right" vertical="center"/>
    </xf>
    <xf numFmtId="0" fontId="29" fillId="0" borderId="0" xfId="0" applyFont="1" applyAlignment="1">
      <alignment horizontal="right" vertical="center"/>
    </xf>
    <xf numFmtId="0" fontId="29" fillId="0" borderId="3" xfId="0" applyFont="1" applyFill="1" applyBorder="1" applyAlignment="1">
      <alignment horizontal="right" vertical="center"/>
    </xf>
    <xf numFmtId="0" fontId="13" fillId="9" borderId="30" xfId="0" applyFont="1" applyFill="1" applyBorder="1" applyAlignment="1">
      <alignment horizontal="right" vertical="center" wrapText="1"/>
    </xf>
    <xf numFmtId="0" fontId="13" fillId="9" borderId="30" xfId="0" applyFont="1" applyFill="1" applyBorder="1" applyAlignment="1">
      <alignment horizontal="right" vertical="center"/>
    </xf>
    <xf numFmtId="165" fontId="13" fillId="0" borderId="31" xfId="0" applyNumberFormat="1" applyFont="1" applyBorder="1" applyAlignment="1">
      <alignment horizontal="right" vertical="center"/>
    </xf>
    <xf numFmtId="164" fontId="13" fillId="0" borderId="31" xfId="1" applyNumberFormat="1" applyFont="1" applyBorder="1" applyAlignment="1">
      <alignment horizontal="right" vertical="center"/>
    </xf>
    <xf numFmtId="164" fontId="13" fillId="9" borderId="30" xfId="1" applyNumberFormat="1" applyFont="1" applyFill="1" applyBorder="1" applyAlignment="1">
      <alignment horizontal="right" vertical="center"/>
    </xf>
    <xf numFmtId="164" fontId="13" fillId="9" borderId="31" xfId="1" applyNumberFormat="1" applyFont="1" applyFill="1" applyBorder="1" applyAlignment="1">
      <alignment horizontal="right" vertical="center"/>
    </xf>
    <xf numFmtId="164" fontId="33" fillId="0" borderId="15" xfId="1" applyNumberFormat="1" applyFont="1" applyBorder="1" applyAlignment="1">
      <alignment horizontal="right" vertical="center" wrapText="1"/>
    </xf>
    <xf numFmtId="0" fontId="29" fillId="2" borderId="0" xfId="0" applyFont="1" applyFill="1" applyAlignment="1">
      <alignment vertical="center"/>
    </xf>
    <xf numFmtId="0" fontId="35" fillId="0" borderId="38" xfId="0" applyFont="1" applyBorder="1" applyAlignment="1">
      <alignment vertical="center"/>
    </xf>
    <xf numFmtId="0" fontId="34" fillId="0" borderId="38" xfId="0" applyFont="1" applyBorder="1" applyAlignment="1">
      <alignment vertical="center"/>
    </xf>
    <xf numFmtId="164" fontId="34" fillId="0" borderId="38" xfId="1" applyNumberFormat="1" applyFont="1" applyBorder="1" applyAlignment="1">
      <alignment horizontal="right" vertical="center"/>
    </xf>
    <xf numFmtId="165" fontId="34" fillId="0" borderId="38" xfId="2" applyNumberFormat="1" applyFont="1" applyBorder="1" applyAlignment="1">
      <alignment horizontal="right" vertical="center"/>
    </xf>
    <xf numFmtId="165" fontId="29" fillId="0" borderId="0" xfId="2" applyNumberFormat="1" applyFont="1" applyAlignment="1">
      <alignment horizontal="right"/>
    </xf>
    <xf numFmtId="0" fontId="33" fillId="0" borderId="38" xfId="0" applyFont="1" applyBorder="1" applyAlignment="1">
      <alignment vertical="center"/>
    </xf>
    <xf numFmtId="164" fontId="33" fillId="0" borderId="38" xfId="1" applyNumberFormat="1" applyFont="1" applyBorder="1" applyAlignment="1">
      <alignment horizontal="right" vertical="center"/>
    </xf>
    <xf numFmtId="165" fontId="33" fillId="0" borderId="38" xfId="2" applyNumberFormat="1" applyFont="1" applyBorder="1" applyAlignment="1">
      <alignment horizontal="right" vertical="center"/>
    </xf>
    <xf numFmtId="16" fontId="33" fillId="0" borderId="38" xfId="0" quotePrefix="1" applyNumberFormat="1" applyFont="1" applyBorder="1" applyAlignment="1">
      <alignment horizontal="right" vertical="center"/>
    </xf>
    <xf numFmtId="0" fontId="33" fillId="0" borderId="38" xfId="0" applyFont="1" applyBorder="1" applyAlignment="1">
      <alignment horizontal="right" vertical="center"/>
    </xf>
    <xf numFmtId="164" fontId="29" fillId="0" borderId="0" xfId="1" applyNumberFormat="1" applyFont="1" applyAlignment="1">
      <alignment horizontal="right"/>
    </xf>
    <xf numFmtId="0" fontId="33" fillId="0" borderId="0" xfId="0" applyFont="1" applyAlignment="1">
      <alignment vertical="center"/>
    </xf>
    <xf numFmtId="164" fontId="33" fillId="0" borderId="0" xfId="1" applyNumberFormat="1" applyFont="1" applyBorder="1" applyAlignment="1">
      <alignment horizontal="right" vertical="center"/>
    </xf>
    <xf numFmtId="165" fontId="33" fillId="0" borderId="0" xfId="2" applyNumberFormat="1" applyFont="1" applyBorder="1" applyAlignment="1">
      <alignment horizontal="right" vertical="center"/>
    </xf>
    <xf numFmtId="165" fontId="32" fillId="0" borderId="0" xfId="2" applyNumberFormat="1" applyFont="1" applyBorder="1" applyAlignment="1">
      <alignment horizontal="right" vertical="center"/>
    </xf>
    <xf numFmtId="164" fontId="35" fillId="0" borderId="38" xfId="1" applyNumberFormat="1" applyFont="1" applyFill="1" applyBorder="1" applyAlignment="1">
      <alignment horizontal="right" vertical="center"/>
    </xf>
    <xf numFmtId="0" fontId="15" fillId="0" borderId="33" xfId="0" applyFont="1" applyBorder="1" applyAlignment="1">
      <alignment vertical="center" wrapText="1"/>
    </xf>
    <xf numFmtId="0" fontId="16" fillId="0" borderId="33" xfId="0" applyFont="1" applyBorder="1" applyAlignment="1">
      <alignment vertical="center" wrapText="1"/>
    </xf>
    <xf numFmtId="0" fontId="18" fillId="0" borderId="33" xfId="0" applyFont="1" applyBorder="1" applyAlignment="1">
      <alignment vertical="center" wrapText="1"/>
    </xf>
    <xf numFmtId="0" fontId="18" fillId="0" borderId="33" xfId="0" applyFont="1" applyBorder="1" applyAlignment="1">
      <alignment vertical="center"/>
    </xf>
    <xf numFmtId="0" fontId="15" fillId="0" borderId="33" xfId="0" applyFont="1" applyBorder="1" applyAlignment="1">
      <alignment vertical="center"/>
    </xf>
    <xf numFmtId="0" fontId="16" fillId="0" borderId="33" xfId="0" applyFont="1" applyBorder="1" applyAlignment="1">
      <alignment vertical="center"/>
    </xf>
    <xf numFmtId="0" fontId="17" fillId="0" borderId="33" xfId="0" applyFont="1" applyBorder="1" applyAlignment="1">
      <alignment vertical="center"/>
    </xf>
    <xf numFmtId="165" fontId="11" fillId="0" borderId="33" xfId="0" applyNumberFormat="1" applyFont="1" applyBorder="1" applyAlignment="1">
      <alignment horizontal="right" vertical="center" wrapText="1"/>
    </xf>
    <xf numFmtId="3" fontId="13" fillId="9" borderId="30" xfId="0" applyNumberFormat="1" applyFont="1" applyFill="1" applyBorder="1" applyAlignment="1">
      <alignment horizontal="right" vertical="center" wrapText="1"/>
    </xf>
    <xf numFmtId="0" fontId="4" fillId="0" borderId="33" xfId="0" applyFont="1" applyBorder="1" applyAlignment="1">
      <alignment horizontal="right" vertical="center"/>
    </xf>
    <xf numFmtId="3" fontId="13" fillId="0" borderId="31" xfId="0" applyNumberFormat="1" applyFont="1" applyBorder="1" applyAlignment="1">
      <alignment horizontal="right" vertical="center"/>
    </xf>
    <xf numFmtId="3" fontId="13" fillId="9" borderId="30" xfId="0" applyNumberFormat="1" applyFont="1" applyFill="1" applyBorder="1" applyAlignment="1">
      <alignment horizontal="right" vertical="center"/>
    </xf>
    <xf numFmtId="3" fontId="13" fillId="9" borderId="31" xfId="0" applyNumberFormat="1" applyFont="1" applyFill="1" applyBorder="1" applyAlignment="1">
      <alignment horizontal="right" vertical="center"/>
    </xf>
    <xf numFmtId="164" fontId="11" fillId="0" borderId="33" xfId="1" applyNumberFormat="1" applyFont="1" applyBorder="1" applyAlignment="1">
      <alignment horizontal="right" vertical="center" wrapText="1"/>
    </xf>
    <xf numFmtId="164" fontId="11" fillId="9" borderId="33" xfId="1" applyNumberFormat="1" applyFont="1" applyFill="1" applyBorder="1" applyAlignment="1">
      <alignment horizontal="right" vertical="center" wrapText="1"/>
    </xf>
    <xf numFmtId="165" fontId="29" fillId="0" borderId="0" xfId="0" applyNumberFormat="1" applyFont="1" applyAlignment="1">
      <alignment horizontal="right" vertical="center"/>
    </xf>
    <xf numFmtId="164" fontId="35" fillId="0" borderId="15" xfId="1" applyNumberFormat="1" applyFont="1" applyFill="1" applyBorder="1" applyAlignment="1">
      <alignment horizontal="right" vertical="center"/>
    </xf>
    <xf numFmtId="165" fontId="35" fillId="0" borderId="15" xfId="0" applyNumberFormat="1" applyFont="1" applyFill="1" applyBorder="1" applyAlignment="1">
      <alignment horizontal="right" vertical="center"/>
    </xf>
    <xf numFmtId="0" fontId="33" fillId="0" borderId="0" xfId="0" applyFont="1" applyAlignment="1">
      <alignment horizontal="right" vertical="center"/>
    </xf>
    <xf numFmtId="165" fontId="34" fillId="0" borderId="0" xfId="2" applyNumberFormat="1" applyFont="1" applyFill="1" applyAlignment="1">
      <alignment horizontal="right" vertical="center"/>
    </xf>
    <xf numFmtId="0" fontId="24" fillId="0" borderId="0" xfId="0" applyFont="1" applyAlignment="1">
      <alignment vertical="center"/>
    </xf>
    <xf numFmtId="165" fontId="24" fillId="0" borderId="0" xfId="0" applyNumberFormat="1" applyFont="1" applyAlignment="1">
      <alignment vertical="center"/>
    </xf>
    <xf numFmtId="0" fontId="33" fillId="4" borderId="39" xfId="0" applyFont="1" applyFill="1" applyBorder="1" applyAlignment="1">
      <alignment vertical="center"/>
    </xf>
    <xf numFmtId="0" fontId="34" fillId="4" borderId="40" xfId="0" applyFont="1" applyFill="1" applyBorder="1" applyAlignment="1">
      <alignment vertical="center"/>
    </xf>
    <xf numFmtId="164" fontId="34" fillId="0" borderId="18" xfId="1" applyNumberFormat="1" applyFont="1" applyBorder="1" applyAlignment="1">
      <alignment horizontal="right" vertical="center" wrapText="1"/>
    </xf>
    <xf numFmtId="0" fontId="33" fillId="4" borderId="40" xfId="0" applyFont="1" applyFill="1" applyBorder="1" applyAlignment="1">
      <alignment vertical="center"/>
    </xf>
    <xf numFmtId="164" fontId="33" fillId="0" borderId="18" xfId="1" applyNumberFormat="1" applyFont="1" applyBorder="1" applyAlignment="1">
      <alignment horizontal="right" vertical="center" wrapText="1"/>
    </xf>
    <xf numFmtId="0" fontId="36" fillId="4" borderId="40" xfId="0" applyFont="1" applyFill="1" applyBorder="1" applyAlignment="1">
      <alignment vertical="center"/>
    </xf>
    <xf numFmtId="165" fontId="36" fillId="0" borderId="18" xfId="2" quotePrefix="1" applyNumberFormat="1" applyFont="1" applyBorder="1" applyAlignment="1">
      <alignment horizontal="right" vertical="center"/>
    </xf>
    <xf numFmtId="165" fontId="36" fillId="0" borderId="18" xfId="2" applyNumberFormat="1" applyFont="1" applyBorder="1" applyAlignment="1">
      <alignment horizontal="right"/>
    </xf>
    <xf numFmtId="0" fontId="35" fillId="4" borderId="18" xfId="0" applyFont="1" applyFill="1" applyBorder="1" applyAlignment="1">
      <alignment horizontal="left"/>
    </xf>
    <xf numFmtId="0" fontId="36" fillId="0" borderId="40" xfId="0" applyFont="1" applyBorder="1" applyAlignment="1">
      <alignment vertical="center"/>
    </xf>
    <xf numFmtId="165" fontId="33" fillId="0" borderId="18" xfId="2" applyNumberFormat="1" applyFont="1" applyFill="1" applyBorder="1" applyAlignment="1">
      <alignment horizontal="right" vertical="center"/>
    </xf>
    <xf numFmtId="0" fontId="35" fillId="4" borderId="40" xfId="0" applyFont="1" applyFill="1" applyBorder="1" applyAlignment="1">
      <alignment vertical="center"/>
    </xf>
    <xf numFmtId="0" fontId="35" fillId="0" borderId="12" xfId="0" applyFont="1" applyBorder="1" applyAlignment="1">
      <alignment vertical="center"/>
    </xf>
    <xf numFmtId="164" fontId="34" fillId="0" borderId="18" xfId="1" applyNumberFormat="1" applyFont="1" applyFill="1" applyBorder="1" applyAlignment="1">
      <alignment horizontal="right" vertical="center" wrapText="1"/>
    </xf>
    <xf numFmtId="0" fontId="35" fillId="0" borderId="40" xfId="0" applyFont="1" applyBorder="1" applyAlignment="1">
      <alignment vertical="center"/>
    </xf>
    <xf numFmtId="165" fontId="34" fillId="0" borderId="18" xfId="2" applyNumberFormat="1" applyFont="1" applyFill="1" applyBorder="1" applyAlignment="1">
      <alignment horizontal="right" vertical="center"/>
    </xf>
    <xf numFmtId="0" fontId="35" fillId="0" borderId="41" xfId="0" applyFont="1" applyBorder="1" applyAlignment="1">
      <alignment vertical="center"/>
    </xf>
    <xf numFmtId="164" fontId="34" fillId="0" borderId="18" xfId="1" applyNumberFormat="1" applyFont="1" applyFill="1" applyBorder="1" applyAlignment="1">
      <alignment horizontal="right"/>
    </xf>
    <xf numFmtId="0" fontId="33" fillId="0" borderId="18" xfId="0" applyFont="1" applyBorder="1" applyAlignment="1">
      <alignment vertical="center"/>
    </xf>
    <xf numFmtId="0" fontId="34" fillId="0" borderId="18" xfId="0" applyFont="1" applyBorder="1" applyAlignment="1">
      <alignment horizontal="right" vertical="center"/>
    </xf>
    <xf numFmtId="0" fontId="29" fillId="0" borderId="18" xfId="0" applyFont="1" applyBorder="1" applyAlignment="1">
      <alignment horizontal="right" vertical="center"/>
    </xf>
    <xf numFmtId="0" fontId="29" fillId="0" borderId="18" xfId="0" applyFont="1" applyBorder="1" applyAlignment="1">
      <alignment vertical="center"/>
    </xf>
    <xf numFmtId="164" fontId="33" fillId="0" borderId="18" xfId="1" applyNumberFormat="1" applyFont="1" applyBorder="1" applyAlignment="1">
      <alignment horizontal="right"/>
    </xf>
    <xf numFmtId="164" fontId="33" fillId="0" borderId="18" xfId="1" applyNumberFormat="1" applyFont="1" applyFill="1" applyBorder="1" applyAlignment="1">
      <alignment horizontal="right"/>
    </xf>
    <xf numFmtId="164" fontId="34" fillId="0" borderId="0" xfId="1" applyNumberFormat="1" applyFont="1" applyFill="1" applyBorder="1" applyAlignment="1">
      <alignment horizontal="right"/>
    </xf>
    <xf numFmtId="0" fontId="33" fillId="0" borderId="18" xfId="0" applyFont="1" applyBorder="1" applyAlignment="1">
      <alignment horizontal="right"/>
    </xf>
    <xf numFmtId="164" fontId="34" fillId="0" borderId="18" xfId="0" applyNumberFormat="1" applyFont="1" applyBorder="1" applyAlignment="1">
      <alignment horizontal="right"/>
    </xf>
    <xf numFmtId="165" fontId="29" fillId="0" borderId="0" xfId="0" applyNumberFormat="1" applyFont="1" applyAlignment="1">
      <alignment horizontal="right"/>
    </xf>
    <xf numFmtId="43" fontId="29" fillId="0" borderId="0" xfId="1" applyFont="1"/>
    <xf numFmtId="0" fontId="29" fillId="0" borderId="0" xfId="0" applyFont="1" applyAlignment="1">
      <alignment horizontal="right"/>
    </xf>
    <xf numFmtId="165" fontId="0" fillId="0" borderId="0" xfId="2" applyNumberFormat="1" applyFont="1"/>
    <xf numFmtId="0" fontId="28" fillId="2" borderId="15" xfId="0" applyFont="1" applyFill="1" applyBorder="1" applyAlignment="1">
      <alignment vertical="center"/>
    </xf>
    <xf numFmtId="0" fontId="31" fillId="2" borderId="15" xfId="0" applyFont="1" applyFill="1" applyBorder="1" applyAlignment="1">
      <alignment vertical="center"/>
    </xf>
    <xf numFmtId="0" fontId="35" fillId="0" borderId="42" xfId="0" applyFont="1" applyBorder="1"/>
    <xf numFmtId="0" fontId="33" fillId="0" borderId="24" xfId="0" applyFont="1" applyBorder="1" applyAlignment="1">
      <alignment vertical="center"/>
    </xf>
    <xf numFmtId="164" fontId="33" fillId="0" borderId="24" xfId="1" applyNumberFormat="1" applyFont="1" applyBorder="1" applyAlignment="1">
      <alignment horizontal="right" vertical="center"/>
    </xf>
    <xf numFmtId="165" fontId="33" fillId="0" borderId="24" xfId="2" applyNumberFormat="1" applyFont="1" applyBorder="1" applyAlignment="1">
      <alignment horizontal="right" vertical="center"/>
    </xf>
    <xf numFmtId="164" fontId="0" fillId="0" borderId="0" xfId="1" applyNumberFormat="1" applyFont="1"/>
    <xf numFmtId="0" fontId="34" fillId="0" borderId="24" xfId="0" applyFont="1" applyBorder="1" applyAlignment="1">
      <alignment vertical="center"/>
    </xf>
    <xf numFmtId="164" fontId="34" fillId="0" borderId="24" xfId="1" applyNumberFormat="1" applyFont="1" applyBorder="1" applyAlignment="1">
      <alignment horizontal="right" vertical="center"/>
    </xf>
    <xf numFmtId="165" fontId="34" fillId="0" borderId="24" xfId="2" applyNumberFormat="1" applyFont="1" applyBorder="1" applyAlignment="1">
      <alignment horizontal="right" vertical="center"/>
    </xf>
    <xf numFmtId="0" fontId="36" fillId="0" borderId="24" xfId="0" applyFont="1" applyBorder="1" applyAlignment="1">
      <alignment vertical="center"/>
    </xf>
    <xf numFmtId="165" fontId="36" fillId="0" borderId="24" xfId="2" applyNumberFormat="1" applyFont="1" applyBorder="1"/>
    <xf numFmtId="165" fontId="36" fillId="0" borderId="24" xfId="0" quotePrefix="1" applyNumberFormat="1" applyFont="1" applyBorder="1" applyAlignment="1">
      <alignment horizontal="right"/>
    </xf>
    <xf numFmtId="164" fontId="33" fillId="0" borderId="24" xfId="0" applyNumberFormat="1" applyFont="1" applyBorder="1"/>
    <xf numFmtId="164" fontId="38" fillId="0" borderId="0" xfId="0" applyNumberFormat="1" applyFont="1"/>
    <xf numFmtId="164" fontId="34" fillId="0" borderId="24" xfId="1" applyNumberFormat="1" applyFont="1" applyFill="1" applyBorder="1" applyAlignment="1">
      <alignment horizontal="right" vertical="center" wrapText="1"/>
    </xf>
    <xf numFmtId="164" fontId="34" fillId="0" borderId="24" xfId="1" applyNumberFormat="1" applyFont="1" applyFill="1" applyBorder="1" applyAlignment="1">
      <alignment horizontal="right" vertical="center"/>
    </xf>
    <xf numFmtId="164" fontId="33" fillId="0" borderId="15" xfId="1" applyNumberFormat="1" applyFont="1" applyFill="1" applyBorder="1" applyAlignment="1">
      <alignment horizontal="right" vertical="center"/>
    </xf>
    <xf numFmtId="0" fontId="38" fillId="0" borderId="0" xfId="0" applyFont="1"/>
    <xf numFmtId="16" fontId="33" fillId="0" borderId="15" xfId="0" quotePrefix="1" applyNumberFormat="1" applyFont="1" applyBorder="1" applyAlignment="1">
      <alignment horizontal="right" vertical="center"/>
    </xf>
    <xf numFmtId="9" fontId="29" fillId="0" borderId="0" xfId="2" applyFont="1"/>
    <xf numFmtId="9" fontId="29" fillId="0" borderId="3" xfId="2" applyFont="1" applyBorder="1"/>
    <xf numFmtId="164" fontId="29" fillId="0" borderId="0" xfId="1" applyNumberFormat="1" applyFont="1" applyFill="1" applyBorder="1"/>
    <xf numFmtId="165" fontId="29" fillId="0" borderId="0" xfId="2" applyNumberFormat="1" applyFont="1" applyFill="1" applyBorder="1"/>
    <xf numFmtId="0" fontId="33" fillId="0" borderId="0" xfId="0" quotePrefix="1" applyFont="1" applyAlignment="1">
      <alignment horizontal="right" vertical="center"/>
    </xf>
    <xf numFmtId="164" fontId="34" fillId="0" borderId="0" xfId="1" applyNumberFormat="1" applyFont="1" applyBorder="1" applyAlignment="1">
      <alignment horizontal="right" vertical="center"/>
    </xf>
    <xf numFmtId="165" fontId="34" fillId="0" borderId="0" xfId="2" applyNumberFormat="1" applyFont="1" applyBorder="1" applyAlignment="1">
      <alignment horizontal="right" vertical="center"/>
    </xf>
    <xf numFmtId="164" fontId="29" fillId="0" borderId="0" xfId="1" applyNumberFormat="1" applyFont="1" applyBorder="1" applyAlignment="1">
      <alignment horizontal="right"/>
    </xf>
    <xf numFmtId="165" fontId="29" fillId="0" borderId="0" xfId="2" applyNumberFormat="1" applyFont="1" applyBorder="1" applyAlignment="1">
      <alignment horizontal="right"/>
    </xf>
    <xf numFmtId="165" fontId="33" fillId="0" borderId="0" xfId="0" applyNumberFormat="1" applyFont="1" applyAlignment="1">
      <alignment horizontal="right" vertical="center"/>
    </xf>
    <xf numFmtId="164" fontId="34" fillId="0" borderId="15" xfId="1" applyNumberFormat="1" applyFont="1" applyFill="1" applyBorder="1" applyAlignment="1">
      <alignment horizontal="right" vertical="center"/>
    </xf>
    <xf numFmtId="164" fontId="39" fillId="0" borderId="0" xfId="0" applyNumberFormat="1" applyFont="1"/>
    <xf numFmtId="164" fontId="34" fillId="0" borderId="0" xfId="1" applyNumberFormat="1" applyFont="1" applyFill="1" applyBorder="1" applyAlignment="1">
      <alignment horizontal="right" vertical="center"/>
    </xf>
    <xf numFmtId="165" fontId="34" fillId="0" borderId="0" xfId="2" applyNumberFormat="1" applyFont="1" applyFill="1" applyBorder="1" applyAlignment="1">
      <alignment horizontal="right" vertical="center"/>
    </xf>
    <xf numFmtId="164" fontId="29" fillId="0" borderId="0" xfId="1" applyNumberFormat="1" applyFont="1" applyFill="1" applyBorder="1" applyAlignment="1">
      <alignment horizontal="right"/>
    </xf>
    <xf numFmtId="165" fontId="29" fillId="0" borderId="0" xfId="2" applyNumberFormat="1" applyFont="1" applyFill="1" applyBorder="1" applyAlignment="1">
      <alignment horizontal="right"/>
    </xf>
    <xf numFmtId="0" fontId="35" fillId="0" borderId="15" xfId="0" applyFont="1" applyBorder="1" applyAlignment="1">
      <alignment horizontal="left" vertical="center" indent="1"/>
    </xf>
    <xf numFmtId="169" fontId="29" fillId="0" borderId="0" xfId="1" applyNumberFormat="1" applyFont="1"/>
    <xf numFmtId="0" fontId="8" fillId="6" borderId="5" xfId="0" applyFont="1" applyFill="1" applyBorder="1" applyAlignment="1">
      <alignment horizontal="left" vertical="center" wrapText="1"/>
    </xf>
    <xf numFmtId="0" fontId="8" fillId="6" borderId="6"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8" xfId="0"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10" xfId="0" applyFont="1" applyFill="1" applyBorder="1" applyAlignment="1">
      <alignment horizontal="left" vertical="center" wrapText="1"/>
    </xf>
    <xf numFmtId="0" fontId="6" fillId="0" borderId="0" xfId="4" applyFont="1" applyAlignment="1" applyProtection="1">
      <alignment horizontal="center"/>
      <protection locked="0"/>
    </xf>
    <xf numFmtId="0" fontId="7" fillId="4" borderId="0" xfId="3" applyFont="1" applyFill="1" applyBorder="1" applyAlignment="1" applyProtection="1">
      <alignment horizontal="center" vertical="center"/>
      <protection locked="0"/>
    </xf>
    <xf numFmtId="16" fontId="10" fillId="2" borderId="12" xfId="0" quotePrefix="1" applyNumberFormat="1" applyFont="1" applyFill="1" applyBorder="1" applyAlignment="1">
      <alignment horizontal="center" vertical="center"/>
    </xf>
    <xf numFmtId="16" fontId="10" fillId="2" borderId="36" xfId="0" quotePrefix="1" applyNumberFormat="1" applyFont="1" applyFill="1" applyBorder="1" applyAlignment="1">
      <alignment horizontal="center" vertical="center"/>
    </xf>
    <xf numFmtId="165" fontId="10" fillId="2" borderId="35" xfId="0" applyNumberFormat="1" applyFont="1" applyFill="1" applyBorder="1" applyAlignment="1">
      <alignment horizontal="center" vertical="center"/>
    </xf>
    <xf numFmtId="165" fontId="10" fillId="2" borderId="37" xfId="0" applyNumberFormat="1" applyFont="1" applyFill="1" applyBorder="1" applyAlignment="1">
      <alignment horizontal="center" vertical="center"/>
    </xf>
    <xf numFmtId="0" fontId="24" fillId="0" borderId="0" xfId="0" applyFont="1" applyAlignment="1">
      <alignment horizontal="left" wrapText="1"/>
    </xf>
    <xf numFmtId="16" fontId="20" fillId="2" borderId="17" xfId="0" quotePrefix="1" applyNumberFormat="1" applyFont="1" applyFill="1" applyBorder="1" applyAlignment="1">
      <alignment horizontal="left" vertical="center"/>
    </xf>
    <xf numFmtId="16" fontId="20" fillId="2" borderId="16" xfId="0" applyNumberFormat="1" applyFont="1" applyFill="1" applyBorder="1" applyAlignment="1">
      <alignment horizontal="left" vertical="center"/>
    </xf>
    <xf numFmtId="16" fontId="10" fillId="2" borderId="17" xfId="0" quotePrefix="1" applyNumberFormat="1" applyFont="1" applyFill="1" applyBorder="1" applyAlignment="1">
      <alignment horizontal="center" vertical="center"/>
    </xf>
    <xf numFmtId="16" fontId="10" fillId="2" borderId="16" xfId="0" applyNumberFormat="1" applyFont="1" applyFill="1" applyBorder="1" applyAlignment="1">
      <alignment horizontal="center" vertical="center"/>
    </xf>
    <xf numFmtId="0" fontId="10" fillId="2" borderId="12" xfId="0" applyFont="1" applyFill="1" applyBorder="1" applyAlignment="1">
      <alignment horizontal="center" vertical="center" wrapText="1"/>
    </xf>
    <xf numFmtId="0" fontId="10" fillId="2" borderId="11" xfId="0" applyFont="1" applyFill="1" applyBorder="1" applyAlignment="1">
      <alignment horizontal="center" vertical="center" wrapText="1"/>
    </xf>
    <xf numFmtId="15" fontId="10" fillId="7" borderId="21" xfId="0" applyNumberFormat="1"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7" borderId="0" xfId="0" applyFont="1" applyFill="1" applyAlignment="1">
      <alignment vertical="center" wrapText="1"/>
    </xf>
    <xf numFmtId="0" fontId="10" fillId="7" borderId="13" xfId="0" applyFont="1" applyFill="1" applyBorder="1" applyAlignment="1">
      <alignment vertical="center" wrapText="1"/>
    </xf>
    <xf numFmtId="0" fontId="10" fillId="7" borderId="0" xfId="0" applyFont="1" applyFill="1" applyAlignment="1">
      <alignment horizontal="center" vertical="center" wrapText="1"/>
    </xf>
    <xf numFmtId="0" fontId="10" fillId="7" borderId="13" xfId="0" applyFont="1" applyFill="1" applyBorder="1" applyAlignment="1">
      <alignment horizontal="center" vertical="center" wrapText="1"/>
    </xf>
    <xf numFmtId="0" fontId="28" fillId="2" borderId="0" xfId="0" applyFont="1" applyFill="1" applyAlignment="1">
      <alignment horizontal="center" vertical="center"/>
    </xf>
  </cellXfs>
  <cellStyles count="9">
    <cellStyle name="60% - Accent3" xfId="3" builtinId="40"/>
    <cellStyle name="Comma" xfId="1" builtinId="3"/>
    <cellStyle name="Comma 10" xfId="7" xr:uid="{95D98EE6-BDD3-416B-A926-6E55B91F3125}"/>
    <cellStyle name="Normal" xfId="0" builtinId="0"/>
    <cellStyle name="Normal 10 2 2" xfId="6" xr:uid="{89948C98-C8D3-4B7F-BC62-1665BDF288D4}"/>
    <cellStyle name="Normal 9 2" xfId="5" xr:uid="{61F10E86-DB0A-4AAF-A9EC-C9C86B4B52E4}"/>
    <cellStyle name="Normal_Display" xfId="4" xr:uid="{816FC9E5-E548-44F9-9BEA-91CF12DF8E25}"/>
    <cellStyle name="Percent" xfId="2" builtinId="5"/>
    <cellStyle name="Percent 4 2" xfId="8" xr:uid="{8CC083F9-CC26-4CDB-9DD7-040B16598103}"/>
  </cellStyles>
  <dxfs count="0"/>
  <tableStyles count="0" defaultTableStyle="TableStyleMedium2" defaultPivotStyle="PivotStyleLight16"/>
  <colors>
    <mruColors>
      <color rgb="FF7B2038"/>
      <color rgb="FFF2F2F2"/>
      <color rgb="FF113A3F"/>
      <color rgb="FF595959"/>
      <color rgb="FF2A909E"/>
      <color rgb="FF27633E"/>
      <color rgb="FF0C2723"/>
      <color rgb="FFDBB968"/>
      <color rgb="FF4B6271"/>
      <color rgb="FF2733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4</xdr:col>
      <xdr:colOff>22860</xdr:colOff>
      <xdr:row>4</xdr:row>
      <xdr:rowOff>15240</xdr:rowOff>
    </xdr:from>
    <xdr:to>
      <xdr:col>9</xdr:col>
      <xdr:colOff>350520</xdr:colOff>
      <xdr:row>12</xdr:row>
      <xdr:rowOff>184785</xdr:rowOff>
    </xdr:to>
    <xdr:pic>
      <xdr:nvPicPr>
        <xdr:cNvPr id="2" name="Picture 1">
          <a:extLst>
            <a:ext uri="{FF2B5EF4-FFF2-40B4-BE49-F238E27FC236}">
              <a16:creationId xmlns:a16="http://schemas.microsoft.com/office/drawing/2014/main" id="{F31BA879-CB2B-4359-9A7E-FAAE26F029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7880" y="685800"/>
          <a:ext cx="3375660" cy="1693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10</xdr:col>
      <xdr:colOff>0</xdr:colOff>
      <xdr:row>0</xdr:row>
      <xdr:rowOff>0</xdr:rowOff>
    </xdr:from>
    <xdr:ext cx="601980" cy="533400"/>
    <xdr:pic>
      <xdr:nvPicPr>
        <xdr:cNvPr id="2" name="Picture 1">
          <a:extLst>
            <a:ext uri="{FF2B5EF4-FFF2-40B4-BE49-F238E27FC236}">
              <a16:creationId xmlns:a16="http://schemas.microsoft.com/office/drawing/2014/main" id="{0F7EEC91-1FAD-4493-81DA-4BB1A52EC5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6000" y="0"/>
          <a:ext cx="601980" cy="53340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10</xdr:col>
      <xdr:colOff>0</xdr:colOff>
      <xdr:row>0</xdr:row>
      <xdr:rowOff>0</xdr:rowOff>
    </xdr:from>
    <xdr:ext cx="601980" cy="533400"/>
    <xdr:pic>
      <xdr:nvPicPr>
        <xdr:cNvPr id="2" name="Picture 1">
          <a:extLst>
            <a:ext uri="{FF2B5EF4-FFF2-40B4-BE49-F238E27FC236}">
              <a16:creationId xmlns:a16="http://schemas.microsoft.com/office/drawing/2014/main" id="{0159702D-84CD-459E-89FA-804921339F1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48900" y="0"/>
          <a:ext cx="601980" cy="533400"/>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10</xdr:col>
      <xdr:colOff>0</xdr:colOff>
      <xdr:row>0</xdr:row>
      <xdr:rowOff>0</xdr:rowOff>
    </xdr:from>
    <xdr:ext cx="601980" cy="533400"/>
    <xdr:pic>
      <xdr:nvPicPr>
        <xdr:cNvPr id="2" name="Picture 1">
          <a:extLst>
            <a:ext uri="{FF2B5EF4-FFF2-40B4-BE49-F238E27FC236}">
              <a16:creationId xmlns:a16="http://schemas.microsoft.com/office/drawing/2014/main" id="{A548EDEB-5AB4-4A5B-9C33-9F1629F03A8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37420" y="0"/>
          <a:ext cx="601980" cy="533400"/>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10</xdr:col>
      <xdr:colOff>0</xdr:colOff>
      <xdr:row>0</xdr:row>
      <xdr:rowOff>0</xdr:rowOff>
    </xdr:from>
    <xdr:ext cx="601980" cy="533400"/>
    <xdr:pic>
      <xdr:nvPicPr>
        <xdr:cNvPr id="2" name="Picture 1">
          <a:extLst>
            <a:ext uri="{FF2B5EF4-FFF2-40B4-BE49-F238E27FC236}">
              <a16:creationId xmlns:a16="http://schemas.microsoft.com/office/drawing/2014/main" id="{5917C9F7-E16A-4564-9919-AD2575CF74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67900" y="0"/>
          <a:ext cx="601980" cy="533400"/>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10</xdr:col>
      <xdr:colOff>0</xdr:colOff>
      <xdr:row>0</xdr:row>
      <xdr:rowOff>0</xdr:rowOff>
    </xdr:from>
    <xdr:ext cx="601980" cy="533400"/>
    <xdr:pic>
      <xdr:nvPicPr>
        <xdr:cNvPr id="2" name="Picture 1">
          <a:extLst>
            <a:ext uri="{FF2B5EF4-FFF2-40B4-BE49-F238E27FC236}">
              <a16:creationId xmlns:a16="http://schemas.microsoft.com/office/drawing/2014/main" id="{7A6A94F7-E8B7-4448-A973-13C54797C5E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43900" y="0"/>
          <a:ext cx="601980" cy="533400"/>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9</xdr:col>
      <xdr:colOff>0</xdr:colOff>
      <xdr:row>0</xdr:row>
      <xdr:rowOff>0</xdr:rowOff>
    </xdr:from>
    <xdr:ext cx="601980" cy="533400"/>
    <xdr:pic>
      <xdr:nvPicPr>
        <xdr:cNvPr id="2" name="Picture 1">
          <a:extLst>
            <a:ext uri="{FF2B5EF4-FFF2-40B4-BE49-F238E27FC236}">
              <a16:creationId xmlns:a16="http://schemas.microsoft.com/office/drawing/2014/main" id="{1D9F2852-A576-4F71-9D34-408A3E80256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93380" y="0"/>
          <a:ext cx="601980" cy="533400"/>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FB9C52-29C2-45D1-A273-AD7071C75855}">
  <sheetPr>
    <tabColor theme="0" tint="-0.14999847407452621"/>
  </sheetPr>
  <dimension ref="A1:M20"/>
  <sheetViews>
    <sheetView showGridLines="0" workbookViewId="0"/>
  </sheetViews>
  <sheetFormatPr defaultColWidth="8.85546875" defaultRowHeight="14.25" x14ac:dyDescent="0.25"/>
  <cols>
    <col min="1" max="1" width="2" style="5" customWidth="1"/>
    <col min="2" max="2" width="10.28515625" style="5" customWidth="1"/>
    <col min="3" max="12" width="8.85546875" style="5"/>
    <col min="13" max="13" width="19.28515625" style="5" customWidth="1"/>
    <col min="14" max="16384" width="8.85546875" style="5"/>
  </cols>
  <sheetData>
    <row r="1" spans="1:13" ht="9" customHeight="1" x14ac:dyDescent="0.25"/>
    <row r="2" spans="1:13" ht="14.25" customHeight="1" x14ac:dyDescent="0.25">
      <c r="B2" s="8" t="s">
        <v>9</v>
      </c>
      <c r="C2" s="336" t="s">
        <v>353</v>
      </c>
      <c r="D2" s="336"/>
      <c r="E2" s="336"/>
      <c r="F2" s="336"/>
      <c r="G2" s="336"/>
      <c r="H2" s="336"/>
      <c r="I2" s="336"/>
      <c r="J2" s="336"/>
      <c r="K2" s="336"/>
      <c r="L2" s="336"/>
      <c r="M2" s="337"/>
    </row>
    <row r="3" spans="1:13" x14ac:dyDescent="0.25">
      <c r="B3" s="9"/>
      <c r="C3" s="338"/>
      <c r="D3" s="338"/>
      <c r="E3" s="338"/>
      <c r="F3" s="338"/>
      <c r="G3" s="338"/>
      <c r="H3" s="338"/>
      <c r="I3" s="338"/>
      <c r="J3" s="338"/>
      <c r="K3" s="338"/>
      <c r="L3" s="338"/>
      <c r="M3" s="339"/>
    </row>
    <row r="4" spans="1:13" x14ac:dyDescent="0.25">
      <c r="B4" s="10"/>
      <c r="C4" s="340"/>
      <c r="D4" s="340"/>
      <c r="E4" s="340"/>
      <c r="F4" s="340"/>
      <c r="G4" s="340"/>
      <c r="H4" s="340"/>
      <c r="I4" s="340"/>
      <c r="J4" s="340"/>
      <c r="K4" s="340"/>
      <c r="L4" s="340"/>
      <c r="M4" s="341"/>
    </row>
    <row r="14" spans="1:13" ht="26.25" x14ac:dyDescent="0.45">
      <c r="A14" s="342" t="s">
        <v>354</v>
      </c>
      <c r="B14" s="342"/>
      <c r="C14" s="342"/>
      <c r="D14" s="342"/>
      <c r="E14" s="342"/>
      <c r="F14" s="342"/>
      <c r="G14" s="342"/>
      <c r="H14" s="342"/>
      <c r="I14" s="342"/>
      <c r="J14" s="342"/>
      <c r="K14" s="342"/>
      <c r="L14" s="342"/>
      <c r="M14" s="342"/>
    </row>
    <row r="15" spans="1:13" ht="16.5" x14ac:dyDescent="0.25">
      <c r="A15" s="343" t="s">
        <v>8</v>
      </c>
      <c r="B15" s="343"/>
      <c r="C15" s="343"/>
      <c r="D15" s="343"/>
      <c r="E15" s="343"/>
      <c r="F15" s="343"/>
      <c r="G15" s="343"/>
      <c r="H15" s="343"/>
      <c r="I15" s="343"/>
      <c r="J15" s="343"/>
      <c r="K15" s="343"/>
      <c r="L15" s="343"/>
      <c r="M15" s="343"/>
    </row>
    <row r="18" spans="2:3" x14ac:dyDescent="0.25">
      <c r="B18" s="6"/>
      <c r="C18" s="5" t="s">
        <v>185</v>
      </c>
    </row>
    <row r="19" spans="2:3" ht="9.6" customHeight="1" x14ac:dyDescent="0.25"/>
    <row r="20" spans="2:3" x14ac:dyDescent="0.25">
      <c r="B20" s="7"/>
      <c r="C20" s="5" t="s">
        <v>186</v>
      </c>
    </row>
  </sheetData>
  <mergeCells count="3">
    <mergeCell ref="C2:M4"/>
    <mergeCell ref="A14:M14"/>
    <mergeCell ref="A15:M15"/>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F6B47-A485-4D48-8DCB-7BB19A889645}">
  <sheetPr>
    <tabColor rgb="FF7B2038"/>
  </sheetPr>
  <dimension ref="A1:O140"/>
  <sheetViews>
    <sheetView showGridLines="0" zoomScaleNormal="100" workbookViewId="0">
      <pane ySplit="3" topLeftCell="A4" activePane="bottomLeft" state="frozen"/>
      <selection activeCell="B7" sqref="B7:D38"/>
      <selection pane="bottomLeft"/>
    </sheetView>
  </sheetViews>
  <sheetFormatPr defaultColWidth="8.85546875" defaultRowHeight="12" x14ac:dyDescent="0.25"/>
  <cols>
    <col min="1" max="1" width="51" style="150" customWidth="1"/>
    <col min="2" max="3" width="8.5703125" style="148" bestFit="1" customWidth="1"/>
    <col min="4" max="4" width="8.5703125" style="149" bestFit="1" customWidth="1"/>
    <col min="5" max="5" width="7.5703125" style="218" bestFit="1" customWidth="1"/>
    <col min="6" max="6" width="7.5703125" style="219" bestFit="1" customWidth="1"/>
    <col min="7" max="7" width="8.5703125" style="150" bestFit="1" customWidth="1"/>
    <col min="8" max="9" width="7.140625" style="150" bestFit="1" customWidth="1"/>
    <col min="10" max="12" width="8.5703125" style="150" bestFit="1" customWidth="1"/>
    <col min="13" max="16384" width="8.85546875" style="150"/>
  </cols>
  <sheetData>
    <row r="1" spans="1:12" ht="14.25" x14ac:dyDescent="0.25">
      <c r="A1" s="1" t="s">
        <v>2</v>
      </c>
    </row>
    <row r="2" spans="1:12" ht="14.25" x14ac:dyDescent="0.25">
      <c r="A2" s="1" t="s">
        <v>380</v>
      </c>
    </row>
    <row r="3" spans="1:12" ht="14.25" x14ac:dyDescent="0.25">
      <c r="A3" s="62" t="s">
        <v>0</v>
      </c>
      <c r="B3" s="151"/>
      <c r="C3" s="151"/>
      <c r="D3" s="152"/>
      <c r="E3" s="220"/>
    </row>
    <row r="4" spans="1:12" x14ac:dyDescent="0.25">
      <c r="B4" s="153"/>
      <c r="C4" s="153"/>
      <c r="D4" s="154"/>
    </row>
    <row r="5" spans="1:12" x14ac:dyDescent="0.25">
      <c r="A5" s="146" t="s">
        <v>45</v>
      </c>
      <c r="B5" s="362" t="s">
        <v>294</v>
      </c>
      <c r="C5" s="362"/>
      <c r="D5" s="362"/>
      <c r="E5" s="362" t="s">
        <v>295</v>
      </c>
      <c r="F5" s="362"/>
      <c r="G5" s="362"/>
      <c r="H5" s="362" t="s">
        <v>296</v>
      </c>
      <c r="I5" s="362"/>
      <c r="J5" s="362" t="s">
        <v>385</v>
      </c>
      <c r="K5" s="362"/>
      <c r="L5" s="362"/>
    </row>
    <row r="6" spans="1:12" x14ac:dyDescent="0.25">
      <c r="A6" s="263"/>
      <c r="B6" s="263" t="s">
        <v>376</v>
      </c>
      <c r="C6" s="263" t="s">
        <v>377</v>
      </c>
      <c r="D6" s="263" t="s">
        <v>5</v>
      </c>
      <c r="E6" s="263" t="s">
        <v>376</v>
      </c>
      <c r="F6" s="263" t="s">
        <v>377</v>
      </c>
      <c r="G6" s="263" t="s">
        <v>5</v>
      </c>
      <c r="H6" s="263" t="s">
        <v>376</v>
      </c>
      <c r="I6" s="263" t="s">
        <v>377</v>
      </c>
      <c r="J6" s="263" t="s">
        <v>376</v>
      </c>
      <c r="K6" s="263" t="s">
        <v>377</v>
      </c>
      <c r="L6" s="263" t="s">
        <v>5</v>
      </c>
    </row>
    <row r="7" spans="1:12" ht="12.75" thickBot="1" x14ac:dyDescent="0.3">
      <c r="A7" s="267" t="s">
        <v>297</v>
      </c>
      <c r="B7" s="227">
        <v>19671</v>
      </c>
      <c r="C7" s="227">
        <v>15393</v>
      </c>
      <c r="D7" s="162">
        <v>0.27800000000000002</v>
      </c>
      <c r="E7" s="227">
        <v>7828</v>
      </c>
      <c r="F7" s="227">
        <v>5547</v>
      </c>
      <c r="G7" s="162">
        <v>0.41099999999999998</v>
      </c>
      <c r="H7" s="227">
        <v>-1507</v>
      </c>
      <c r="I7" s="227">
        <v>-1237</v>
      </c>
      <c r="J7" s="227">
        <v>25992</v>
      </c>
      <c r="K7" s="227">
        <v>19703</v>
      </c>
      <c r="L7" s="162">
        <v>0.31900000000000001</v>
      </c>
    </row>
    <row r="8" spans="1:12" ht="12.75" thickBot="1" x14ac:dyDescent="0.3">
      <c r="A8" s="268" t="s">
        <v>298</v>
      </c>
      <c r="B8" s="269">
        <v>-64</v>
      </c>
      <c r="C8" s="269">
        <v>-87</v>
      </c>
      <c r="D8" s="177">
        <v>-0.26400000000000001</v>
      </c>
      <c r="E8" s="269">
        <v>0</v>
      </c>
      <c r="F8" s="269">
        <v>0</v>
      </c>
      <c r="G8" s="177" t="s">
        <v>6</v>
      </c>
      <c r="H8" s="269">
        <v>0</v>
      </c>
      <c r="I8" s="269">
        <v>0</v>
      </c>
      <c r="J8" s="269">
        <v>-64</v>
      </c>
      <c r="K8" s="269">
        <v>-87</v>
      </c>
      <c r="L8" s="177">
        <v>-0.26400000000000001</v>
      </c>
    </row>
    <row r="9" spans="1:12" ht="12.75" thickBot="1" x14ac:dyDescent="0.3">
      <c r="A9" s="270" t="s">
        <v>299</v>
      </c>
      <c r="B9" s="271">
        <v>19607</v>
      </c>
      <c r="C9" s="271">
        <v>15306</v>
      </c>
      <c r="D9" s="178">
        <v>0.28100000000000003</v>
      </c>
      <c r="E9" s="271">
        <v>7828</v>
      </c>
      <c r="F9" s="271">
        <v>5547</v>
      </c>
      <c r="G9" s="178">
        <v>0.41099999999999998</v>
      </c>
      <c r="H9" s="271">
        <v>-1507</v>
      </c>
      <c r="I9" s="271">
        <v>-1237</v>
      </c>
      <c r="J9" s="271">
        <v>25928</v>
      </c>
      <c r="K9" s="271">
        <v>19616</v>
      </c>
      <c r="L9" s="178">
        <v>0.32200000000000001</v>
      </c>
    </row>
    <row r="10" spans="1:12" ht="12.75" thickBot="1" x14ac:dyDescent="0.3">
      <c r="A10" s="270" t="s">
        <v>108</v>
      </c>
      <c r="B10" s="271">
        <v>-11430</v>
      </c>
      <c r="C10" s="271">
        <v>-8285</v>
      </c>
      <c r="D10" s="178">
        <v>0.38</v>
      </c>
      <c r="E10" s="271">
        <v>-5558</v>
      </c>
      <c r="F10" s="271">
        <v>-3914</v>
      </c>
      <c r="G10" s="178">
        <v>0.42</v>
      </c>
      <c r="H10" s="271">
        <v>1513</v>
      </c>
      <c r="I10" s="271">
        <v>1237</v>
      </c>
      <c r="J10" s="271">
        <v>-15475</v>
      </c>
      <c r="K10" s="271">
        <v>-10962</v>
      </c>
      <c r="L10" s="178">
        <v>0.41199999999999998</v>
      </c>
    </row>
    <row r="11" spans="1:12" ht="12.75" thickBot="1" x14ac:dyDescent="0.3">
      <c r="A11" s="268" t="s">
        <v>300</v>
      </c>
      <c r="B11" s="269">
        <v>-6169</v>
      </c>
      <c r="C11" s="269">
        <v>-4251</v>
      </c>
      <c r="D11" s="177">
        <v>0.45100000000000001</v>
      </c>
      <c r="E11" s="269">
        <v>-1244</v>
      </c>
      <c r="F11" s="269">
        <v>-517</v>
      </c>
      <c r="G11" s="177" t="s">
        <v>6</v>
      </c>
      <c r="H11" s="269">
        <v>0</v>
      </c>
      <c r="I11" s="269">
        <v>0</v>
      </c>
      <c r="J11" s="269">
        <v>-7413</v>
      </c>
      <c r="K11" s="269">
        <v>-4768</v>
      </c>
      <c r="L11" s="177">
        <v>0.55500000000000005</v>
      </c>
    </row>
    <row r="12" spans="1:12" ht="12.75" thickBot="1" x14ac:dyDescent="0.3">
      <c r="A12" s="268" t="s">
        <v>301</v>
      </c>
      <c r="B12" s="269">
        <v>-2397</v>
      </c>
      <c r="C12" s="269">
        <v>-1604</v>
      </c>
      <c r="D12" s="177">
        <v>0.49399999999999999</v>
      </c>
      <c r="E12" s="269">
        <v>-3813</v>
      </c>
      <c r="F12" s="269">
        <v>-3110</v>
      </c>
      <c r="G12" s="177">
        <v>0.22600000000000001</v>
      </c>
      <c r="H12" s="269">
        <v>0</v>
      </c>
      <c r="I12" s="269">
        <v>0</v>
      </c>
      <c r="J12" s="269">
        <v>-6210</v>
      </c>
      <c r="K12" s="269">
        <v>-4714</v>
      </c>
      <c r="L12" s="177">
        <v>0.317</v>
      </c>
    </row>
    <row r="13" spans="1:12" ht="12.75" thickBot="1" x14ac:dyDescent="0.3">
      <c r="A13" s="268" t="s">
        <v>302</v>
      </c>
      <c r="B13" s="269">
        <v>-1857</v>
      </c>
      <c r="C13" s="269">
        <v>-1416</v>
      </c>
      <c r="D13" s="177">
        <v>0.311</v>
      </c>
      <c r="E13" s="269">
        <v>-176</v>
      </c>
      <c r="F13" s="269">
        <v>-69</v>
      </c>
      <c r="G13" s="177" t="s">
        <v>6</v>
      </c>
      <c r="H13" s="269">
        <v>1513</v>
      </c>
      <c r="I13" s="269">
        <v>1237</v>
      </c>
      <c r="J13" s="269">
        <v>-520</v>
      </c>
      <c r="K13" s="269">
        <v>-248</v>
      </c>
      <c r="L13" s="177" t="s">
        <v>6</v>
      </c>
    </row>
    <row r="14" spans="1:12" ht="12.75" thickBot="1" x14ac:dyDescent="0.3">
      <c r="A14" s="268" t="s">
        <v>303</v>
      </c>
      <c r="B14" s="269">
        <v>-1007</v>
      </c>
      <c r="C14" s="269">
        <v>-1014</v>
      </c>
      <c r="D14" s="177">
        <v>-7.0000000000000001E-3</v>
      </c>
      <c r="E14" s="269">
        <v>-325</v>
      </c>
      <c r="F14" s="269">
        <v>-218</v>
      </c>
      <c r="G14" s="177">
        <v>0.49099999999999999</v>
      </c>
      <c r="H14" s="269">
        <v>0</v>
      </c>
      <c r="I14" s="269">
        <v>0</v>
      </c>
      <c r="J14" s="269">
        <v>-1332</v>
      </c>
      <c r="K14" s="269">
        <v>-1232</v>
      </c>
      <c r="L14" s="177">
        <v>8.1000000000000003E-2</v>
      </c>
    </row>
    <row r="15" spans="1:12" ht="12.75" thickBot="1" x14ac:dyDescent="0.25">
      <c r="A15" s="270" t="s">
        <v>32</v>
      </c>
      <c r="B15" s="289">
        <v>8177</v>
      </c>
      <c r="C15" s="289">
        <v>7021</v>
      </c>
      <c r="D15" s="178">
        <v>0.16500000000000001</v>
      </c>
      <c r="E15" s="289">
        <v>2270</v>
      </c>
      <c r="F15" s="289">
        <v>1633</v>
      </c>
      <c r="G15" s="178">
        <v>0.39</v>
      </c>
      <c r="H15" s="289">
        <v>6</v>
      </c>
      <c r="I15" s="289">
        <v>0</v>
      </c>
      <c r="J15" s="289">
        <v>10453</v>
      </c>
      <c r="K15" s="289">
        <v>8654</v>
      </c>
      <c r="L15" s="178">
        <v>0.20799999999999999</v>
      </c>
    </row>
    <row r="16" spans="1:12" s="265" customFormat="1" ht="12.75" thickBot="1" x14ac:dyDescent="0.25">
      <c r="A16" s="272" t="s">
        <v>263</v>
      </c>
      <c r="B16" s="274">
        <v>0.41599999999999998</v>
      </c>
      <c r="C16" s="274">
        <v>0.45600000000000002</v>
      </c>
      <c r="D16" s="273" t="s">
        <v>388</v>
      </c>
      <c r="E16" s="274">
        <v>0.28999999999999998</v>
      </c>
      <c r="F16" s="274">
        <v>0.29399999999999998</v>
      </c>
      <c r="G16" s="273" t="s">
        <v>389</v>
      </c>
      <c r="H16" s="274" t="s">
        <v>386</v>
      </c>
      <c r="I16" s="274" t="s">
        <v>386</v>
      </c>
      <c r="J16" s="274">
        <v>0.40200000000000002</v>
      </c>
      <c r="K16" s="274">
        <v>0.439</v>
      </c>
      <c r="L16" s="273" t="s">
        <v>390</v>
      </c>
    </row>
    <row r="17" spans="1:13" ht="12.75" thickBot="1" x14ac:dyDescent="0.3">
      <c r="A17" s="268" t="s">
        <v>120</v>
      </c>
      <c r="B17" s="269">
        <v>-2994</v>
      </c>
      <c r="C17" s="269">
        <v>-2470</v>
      </c>
      <c r="D17" s="177">
        <v>0.21199999999999999</v>
      </c>
      <c r="E17" s="269">
        <v>-476</v>
      </c>
      <c r="F17" s="269">
        <v>-385</v>
      </c>
      <c r="G17" s="177">
        <v>0.23599999999999999</v>
      </c>
      <c r="H17" s="269">
        <v>0</v>
      </c>
      <c r="I17" s="269">
        <v>0</v>
      </c>
      <c r="J17" s="269">
        <v>-3470</v>
      </c>
      <c r="K17" s="269">
        <v>-2855</v>
      </c>
      <c r="L17" s="177">
        <v>0.215</v>
      </c>
    </row>
    <row r="18" spans="1:13" ht="12.75" thickBot="1" x14ac:dyDescent="0.25">
      <c r="A18" s="268" t="s">
        <v>95</v>
      </c>
      <c r="B18" s="269">
        <v>-1283</v>
      </c>
      <c r="C18" s="269">
        <v>-1010</v>
      </c>
      <c r="D18" s="177">
        <v>0.27</v>
      </c>
      <c r="E18" s="269">
        <v>-681</v>
      </c>
      <c r="F18" s="269">
        <v>-187</v>
      </c>
      <c r="G18" s="177" t="s">
        <v>6</v>
      </c>
      <c r="H18" s="269">
        <v>0</v>
      </c>
      <c r="I18" s="269">
        <v>0</v>
      </c>
      <c r="J18" s="284">
        <v>-1964</v>
      </c>
      <c r="K18" s="284">
        <v>-1197</v>
      </c>
      <c r="L18" s="177">
        <v>0.64100000000000001</v>
      </c>
    </row>
    <row r="19" spans="1:13" ht="12.75" thickBot="1" x14ac:dyDescent="0.25">
      <c r="A19" s="275" t="s">
        <v>304</v>
      </c>
      <c r="B19" s="269">
        <v>-1682</v>
      </c>
      <c r="C19" s="269">
        <v>-1362</v>
      </c>
      <c r="D19" s="177">
        <v>0.23499999999999999</v>
      </c>
      <c r="E19" s="269">
        <v>-681</v>
      </c>
      <c r="F19" s="269">
        <v>-187</v>
      </c>
      <c r="G19" s="177" t="s">
        <v>6</v>
      </c>
      <c r="H19" s="269">
        <v>0</v>
      </c>
      <c r="I19" s="269">
        <v>0</v>
      </c>
      <c r="J19" s="269">
        <v>-2363</v>
      </c>
      <c r="K19" s="269">
        <v>-1549</v>
      </c>
      <c r="L19" s="177">
        <v>0.52600000000000002</v>
      </c>
    </row>
    <row r="20" spans="1:13" ht="12.75" thickBot="1" x14ac:dyDescent="0.3">
      <c r="A20" s="268" t="s">
        <v>122</v>
      </c>
      <c r="B20" s="269">
        <v>-87</v>
      </c>
      <c r="C20" s="269">
        <v>-64</v>
      </c>
      <c r="D20" s="177">
        <v>0.35899999999999999</v>
      </c>
      <c r="E20" s="269">
        <v>0</v>
      </c>
      <c r="F20" s="269">
        <v>0</v>
      </c>
      <c r="G20" s="177" t="s">
        <v>6</v>
      </c>
      <c r="H20" s="269">
        <v>0</v>
      </c>
      <c r="I20" s="269">
        <v>0</v>
      </c>
      <c r="J20" s="269">
        <v>-87</v>
      </c>
      <c r="K20" s="269">
        <v>-64</v>
      </c>
      <c r="L20" s="177">
        <v>0.35899999999999999</v>
      </c>
    </row>
    <row r="21" spans="1:13" ht="12.75" thickBot="1" x14ac:dyDescent="0.3">
      <c r="A21" s="268" t="s">
        <v>123</v>
      </c>
      <c r="B21" s="269">
        <v>231</v>
      </c>
      <c r="C21" s="269">
        <v>94</v>
      </c>
      <c r="D21" s="177" t="s">
        <v>6</v>
      </c>
      <c r="E21" s="269">
        <v>-38</v>
      </c>
      <c r="F21" s="269">
        <v>-64</v>
      </c>
      <c r="G21" s="177">
        <v>-0.40600000000000003</v>
      </c>
      <c r="H21" s="269">
        <v>-6</v>
      </c>
      <c r="I21" s="269">
        <v>0</v>
      </c>
      <c r="J21" s="269">
        <v>187</v>
      </c>
      <c r="K21" s="269">
        <v>30</v>
      </c>
      <c r="L21" s="177" t="s">
        <v>6</v>
      </c>
    </row>
    <row r="22" spans="1:13" ht="12.75" thickBot="1" x14ac:dyDescent="0.25">
      <c r="A22" s="270" t="s">
        <v>4</v>
      </c>
      <c r="B22" s="289">
        <v>4044</v>
      </c>
      <c r="C22" s="289">
        <v>3571</v>
      </c>
      <c r="D22" s="178">
        <v>0.13200000000000001</v>
      </c>
      <c r="E22" s="289">
        <v>1075</v>
      </c>
      <c r="F22" s="289">
        <v>997</v>
      </c>
      <c r="G22" s="178">
        <v>7.8E-2</v>
      </c>
      <c r="H22" s="289">
        <v>0</v>
      </c>
      <c r="I22" s="289">
        <v>0</v>
      </c>
      <c r="J22" s="289">
        <v>5119</v>
      </c>
      <c r="K22" s="289">
        <v>4568</v>
      </c>
      <c r="L22" s="178">
        <v>0.121</v>
      </c>
    </row>
    <row r="23" spans="1:13" ht="12.75" thickBot="1" x14ac:dyDescent="0.25">
      <c r="A23" s="270" t="s">
        <v>124</v>
      </c>
      <c r="B23" s="289">
        <v>3645</v>
      </c>
      <c r="C23" s="289">
        <v>3219</v>
      </c>
      <c r="D23" s="178">
        <v>0.13200000000000001</v>
      </c>
      <c r="E23" s="289">
        <v>1075</v>
      </c>
      <c r="F23" s="289">
        <v>997</v>
      </c>
      <c r="G23" s="178">
        <v>7.8E-2</v>
      </c>
      <c r="H23" s="289">
        <v>0</v>
      </c>
      <c r="I23" s="289">
        <v>0</v>
      </c>
      <c r="J23" s="289">
        <v>4720</v>
      </c>
      <c r="K23" s="289">
        <v>4216</v>
      </c>
      <c r="L23" s="178">
        <v>0.12</v>
      </c>
    </row>
    <row r="24" spans="1:13" s="265" customFormat="1" ht="12.75" thickBot="1" x14ac:dyDescent="0.25">
      <c r="A24" s="272" t="s">
        <v>125</v>
      </c>
      <c r="B24" s="274">
        <v>0.185</v>
      </c>
      <c r="C24" s="274">
        <v>0.20899999999999999</v>
      </c>
      <c r="D24" s="273" t="s">
        <v>391</v>
      </c>
      <c r="E24" s="274">
        <v>0.13700000000000001</v>
      </c>
      <c r="F24" s="274">
        <v>0.18</v>
      </c>
      <c r="G24" s="273" t="s">
        <v>392</v>
      </c>
      <c r="H24" s="274" t="s">
        <v>386</v>
      </c>
      <c r="I24" s="274" t="s">
        <v>386</v>
      </c>
      <c r="J24" s="274">
        <v>0.182</v>
      </c>
      <c r="K24" s="274">
        <v>0.214</v>
      </c>
      <c r="L24" s="273" t="s">
        <v>393</v>
      </c>
      <c r="M24" s="266"/>
    </row>
    <row r="25" spans="1:13" ht="12.75" thickBot="1" x14ac:dyDescent="0.3">
      <c r="A25" s="268" t="s">
        <v>49</v>
      </c>
      <c r="B25" s="269">
        <v>-1611</v>
      </c>
      <c r="C25" s="269">
        <v>-1677</v>
      </c>
      <c r="D25" s="177">
        <v>-3.9E-2</v>
      </c>
      <c r="E25" s="269">
        <v>-185</v>
      </c>
      <c r="F25" s="269">
        <v>-169</v>
      </c>
      <c r="G25" s="177">
        <v>9.5000000000000001E-2</v>
      </c>
      <c r="H25" s="269">
        <v>0</v>
      </c>
      <c r="I25" s="269">
        <v>0</v>
      </c>
      <c r="J25" s="269">
        <v>-1796</v>
      </c>
      <c r="K25" s="269">
        <v>-1846</v>
      </c>
      <c r="L25" s="177">
        <v>-2.7E-2</v>
      </c>
    </row>
    <row r="26" spans="1:13" ht="12.75" thickBot="1" x14ac:dyDescent="0.25">
      <c r="A26" s="275" t="s">
        <v>305</v>
      </c>
      <c r="B26" s="269">
        <v>-1514</v>
      </c>
      <c r="C26" s="269">
        <v>-1510</v>
      </c>
      <c r="D26" s="177">
        <v>3.0000000000000001E-3</v>
      </c>
      <c r="E26" s="269">
        <v>-185</v>
      </c>
      <c r="F26" s="269">
        <v>-169</v>
      </c>
      <c r="G26" s="177">
        <v>9.5000000000000001E-2</v>
      </c>
      <c r="H26" s="269">
        <v>0</v>
      </c>
      <c r="I26" s="269">
        <v>0</v>
      </c>
      <c r="J26" s="269">
        <v>-1699</v>
      </c>
      <c r="K26" s="269">
        <v>-1679</v>
      </c>
      <c r="L26" s="177">
        <v>1.2E-2</v>
      </c>
    </row>
    <row r="27" spans="1:13" ht="12.75" thickBot="1" x14ac:dyDescent="0.3">
      <c r="A27" s="268" t="s">
        <v>127</v>
      </c>
      <c r="B27" s="269">
        <v>-1359</v>
      </c>
      <c r="C27" s="269">
        <v>-1073</v>
      </c>
      <c r="D27" s="177">
        <v>0.26700000000000002</v>
      </c>
      <c r="E27" s="269">
        <v>-92</v>
      </c>
      <c r="F27" s="269">
        <v>-153</v>
      </c>
      <c r="G27" s="177">
        <v>-0.39900000000000002</v>
      </c>
      <c r="H27" s="269">
        <v>0</v>
      </c>
      <c r="I27" s="269">
        <v>0</v>
      </c>
      <c r="J27" s="269">
        <v>-1451</v>
      </c>
      <c r="K27" s="269">
        <v>-1226</v>
      </c>
      <c r="L27" s="177">
        <v>0.184</v>
      </c>
    </row>
    <row r="28" spans="1:13" ht="12.75" thickBot="1" x14ac:dyDescent="0.25">
      <c r="A28" s="275" t="s">
        <v>306</v>
      </c>
      <c r="B28" s="269">
        <v>-1214</v>
      </c>
      <c r="C28" s="269">
        <v>-946</v>
      </c>
      <c r="D28" s="177">
        <v>0.28299999999999997</v>
      </c>
      <c r="E28" s="269">
        <v>-92</v>
      </c>
      <c r="F28" s="269">
        <v>-153</v>
      </c>
      <c r="G28" s="177">
        <v>-0.39900000000000002</v>
      </c>
      <c r="H28" s="269">
        <v>0</v>
      </c>
      <c r="I28" s="269">
        <v>0</v>
      </c>
      <c r="J28" s="269">
        <v>-1306</v>
      </c>
      <c r="K28" s="269">
        <v>-1099</v>
      </c>
      <c r="L28" s="177">
        <v>0.188</v>
      </c>
    </row>
    <row r="29" spans="1:13" ht="12.75" thickBot="1" x14ac:dyDescent="0.3">
      <c r="A29" s="268" t="s">
        <v>129</v>
      </c>
      <c r="B29" s="269">
        <v>65</v>
      </c>
      <c r="C29" s="269">
        <v>-489</v>
      </c>
      <c r="D29" s="177" t="s">
        <v>6</v>
      </c>
      <c r="E29" s="269">
        <v>6</v>
      </c>
      <c r="F29" s="269">
        <v>-2</v>
      </c>
      <c r="G29" s="177" t="s">
        <v>6</v>
      </c>
      <c r="H29" s="269">
        <v>0</v>
      </c>
      <c r="I29" s="269">
        <v>0</v>
      </c>
      <c r="J29" s="269">
        <v>71</v>
      </c>
      <c r="K29" s="269">
        <v>-491</v>
      </c>
      <c r="L29" s="177" t="s">
        <v>6</v>
      </c>
    </row>
    <row r="30" spans="1:13" ht="12.75" thickBot="1" x14ac:dyDescent="0.25">
      <c r="A30" s="275" t="s">
        <v>307</v>
      </c>
      <c r="B30" s="269">
        <v>1</v>
      </c>
      <c r="C30" s="269">
        <v>-256</v>
      </c>
      <c r="D30" s="177" t="s">
        <v>6</v>
      </c>
      <c r="E30" s="269">
        <v>6</v>
      </c>
      <c r="F30" s="269">
        <v>-2</v>
      </c>
      <c r="G30" s="177" t="s">
        <v>6</v>
      </c>
      <c r="H30" s="269">
        <v>0</v>
      </c>
      <c r="I30" s="269">
        <v>0</v>
      </c>
      <c r="J30" s="269">
        <v>7</v>
      </c>
      <c r="K30" s="269">
        <v>-258</v>
      </c>
      <c r="L30" s="177" t="s">
        <v>6</v>
      </c>
    </row>
    <row r="31" spans="1:13" ht="12.75" thickBot="1" x14ac:dyDescent="0.3">
      <c r="A31" s="268" t="s">
        <v>131</v>
      </c>
      <c r="B31" s="269">
        <v>-86</v>
      </c>
      <c r="C31" s="269">
        <v>-101</v>
      </c>
      <c r="D31" s="177">
        <v>-0.14899999999999999</v>
      </c>
      <c r="E31" s="269">
        <v>-54</v>
      </c>
      <c r="F31" s="269">
        <v>-2</v>
      </c>
      <c r="G31" s="177" t="s">
        <v>6</v>
      </c>
      <c r="H31" s="269">
        <v>0</v>
      </c>
      <c r="I31" s="269">
        <v>0</v>
      </c>
      <c r="J31" s="269">
        <v>-140</v>
      </c>
      <c r="K31" s="269">
        <v>-103</v>
      </c>
      <c r="L31" s="177">
        <v>0.35899999999999999</v>
      </c>
    </row>
    <row r="32" spans="1:13" ht="12.75" thickBot="1" x14ac:dyDescent="0.25">
      <c r="A32" s="270" t="s">
        <v>289</v>
      </c>
      <c r="B32" s="289">
        <v>1053</v>
      </c>
      <c r="C32" s="289">
        <v>231</v>
      </c>
      <c r="D32" s="178" t="s">
        <v>6</v>
      </c>
      <c r="E32" s="289">
        <v>750</v>
      </c>
      <c r="F32" s="289">
        <v>671</v>
      </c>
      <c r="G32" s="178">
        <v>0.11799999999999999</v>
      </c>
      <c r="H32" s="289">
        <v>0</v>
      </c>
      <c r="I32" s="289">
        <v>0</v>
      </c>
      <c r="J32" s="289">
        <v>1803</v>
      </c>
      <c r="K32" s="289">
        <v>902</v>
      </c>
      <c r="L32" s="178">
        <v>0.999</v>
      </c>
    </row>
    <row r="33" spans="1:15" ht="12.75" thickBot="1" x14ac:dyDescent="0.3">
      <c r="A33" s="268" t="s">
        <v>132</v>
      </c>
      <c r="B33" s="269">
        <v>0</v>
      </c>
      <c r="C33" s="269">
        <v>0</v>
      </c>
      <c r="D33" s="177" t="s">
        <v>6</v>
      </c>
      <c r="E33" s="269">
        <v>0</v>
      </c>
      <c r="F33" s="269">
        <v>0</v>
      </c>
      <c r="G33" s="177" t="s">
        <v>6</v>
      </c>
      <c r="H33" s="269">
        <v>0</v>
      </c>
      <c r="I33" s="269">
        <v>0</v>
      </c>
      <c r="J33" s="269">
        <v>0</v>
      </c>
      <c r="K33" s="269">
        <v>0</v>
      </c>
      <c r="L33" s="177" t="s">
        <v>6</v>
      </c>
    </row>
    <row r="34" spans="1:15" ht="12.75" thickBot="1" x14ac:dyDescent="0.25">
      <c r="A34" s="270" t="s">
        <v>287</v>
      </c>
      <c r="B34" s="289">
        <v>1053</v>
      </c>
      <c r="C34" s="289">
        <v>231</v>
      </c>
      <c r="D34" s="178" t="s">
        <v>6</v>
      </c>
      <c r="E34" s="289">
        <v>750</v>
      </c>
      <c r="F34" s="289">
        <v>671</v>
      </c>
      <c r="G34" s="178">
        <v>0.11799999999999999</v>
      </c>
      <c r="H34" s="289">
        <v>0</v>
      </c>
      <c r="I34" s="289">
        <v>0</v>
      </c>
      <c r="J34" s="290">
        <v>1803</v>
      </c>
      <c r="K34" s="290">
        <v>902</v>
      </c>
      <c r="L34" s="178">
        <v>0.999</v>
      </c>
    </row>
    <row r="35" spans="1:15" ht="12.75" thickBot="1" x14ac:dyDescent="0.25">
      <c r="A35" s="276" t="s">
        <v>133</v>
      </c>
      <c r="B35" s="290"/>
      <c r="C35" s="290"/>
      <c r="D35" s="277"/>
      <c r="E35" s="290"/>
      <c r="F35" s="290"/>
      <c r="G35" s="277"/>
      <c r="H35" s="290"/>
      <c r="I35" s="290"/>
      <c r="J35" s="290"/>
      <c r="K35" s="290"/>
      <c r="L35" s="277"/>
    </row>
    <row r="36" spans="1:15" ht="12.75" thickBot="1" x14ac:dyDescent="0.3">
      <c r="A36" s="278" t="s">
        <v>134</v>
      </c>
      <c r="B36" s="269">
        <v>938</v>
      </c>
      <c r="C36" s="269">
        <v>130</v>
      </c>
      <c r="D36" s="177" t="s">
        <v>6</v>
      </c>
      <c r="E36" s="269">
        <v>750</v>
      </c>
      <c r="F36" s="269">
        <v>671</v>
      </c>
      <c r="G36" s="177">
        <v>0.11799999999999999</v>
      </c>
      <c r="H36" s="269">
        <v>0</v>
      </c>
      <c r="I36" s="269">
        <v>0</v>
      </c>
      <c r="J36" s="269">
        <v>1688</v>
      </c>
      <c r="K36" s="269">
        <v>801</v>
      </c>
      <c r="L36" s="177" t="s">
        <v>6</v>
      </c>
    </row>
    <row r="37" spans="1:15" ht="12.75" thickBot="1" x14ac:dyDescent="0.25">
      <c r="A37" s="283" t="s">
        <v>135</v>
      </c>
      <c r="B37" s="284">
        <v>115</v>
      </c>
      <c r="C37" s="284">
        <v>101</v>
      </c>
      <c r="D37" s="282">
        <v>0.13900000000000001</v>
      </c>
      <c r="E37" s="284">
        <v>0</v>
      </c>
      <c r="F37" s="284">
        <v>0</v>
      </c>
      <c r="G37" s="282" t="s">
        <v>6</v>
      </c>
      <c r="H37" s="284">
        <v>0</v>
      </c>
      <c r="I37" s="284">
        <v>0</v>
      </c>
      <c r="J37" s="284">
        <v>115</v>
      </c>
      <c r="K37" s="284">
        <v>101</v>
      </c>
      <c r="L37" s="282">
        <v>0.13900000000000001</v>
      </c>
    </row>
    <row r="38" spans="1:15" ht="12.75" thickBot="1" x14ac:dyDescent="0.25">
      <c r="A38" s="279"/>
      <c r="B38" s="291"/>
      <c r="C38" s="291"/>
      <c r="D38" s="264"/>
      <c r="E38" s="291"/>
      <c r="F38" s="291"/>
      <c r="G38" s="264"/>
      <c r="H38" s="291"/>
      <c r="I38" s="291"/>
      <c r="J38" s="291"/>
      <c r="K38" s="291"/>
      <c r="L38" s="264"/>
    </row>
    <row r="39" spans="1:15" ht="12.75" thickBot="1" x14ac:dyDescent="0.25">
      <c r="A39" s="270" t="s">
        <v>387</v>
      </c>
      <c r="B39" s="289">
        <v>832</v>
      </c>
      <c r="C39" s="289">
        <v>406</v>
      </c>
      <c r="D39" s="178" t="s">
        <v>6</v>
      </c>
      <c r="E39" s="289">
        <v>750</v>
      </c>
      <c r="F39" s="289">
        <v>671</v>
      </c>
      <c r="G39" s="178">
        <v>0.11799999999999999</v>
      </c>
      <c r="H39" s="289">
        <v>0</v>
      </c>
      <c r="I39" s="289">
        <v>0</v>
      </c>
      <c r="J39" s="289">
        <v>1582</v>
      </c>
      <c r="K39" s="289">
        <v>1077</v>
      </c>
      <c r="L39" s="178">
        <v>0.46899999999999997</v>
      </c>
    </row>
    <row r="40" spans="1:15" ht="12.75" thickBot="1" x14ac:dyDescent="0.25">
      <c r="A40" s="276" t="s">
        <v>133</v>
      </c>
      <c r="B40" s="292"/>
      <c r="C40" s="292"/>
      <c r="D40" s="277"/>
      <c r="E40" s="292"/>
      <c r="F40" s="292"/>
      <c r="G40" s="277"/>
      <c r="H40" s="292"/>
      <c r="I40" s="292"/>
      <c r="J40" s="292"/>
      <c r="K40" s="292"/>
      <c r="L40" s="277"/>
    </row>
    <row r="41" spans="1:15" ht="12.75" thickBot="1" x14ac:dyDescent="0.25">
      <c r="A41" s="278" t="s">
        <v>134</v>
      </c>
      <c r="B41" s="293">
        <v>717</v>
      </c>
      <c r="C41" s="293">
        <v>305</v>
      </c>
      <c r="D41" s="177" t="s">
        <v>6</v>
      </c>
      <c r="E41" s="293">
        <v>750</v>
      </c>
      <c r="F41" s="293">
        <v>671</v>
      </c>
      <c r="G41" s="177">
        <v>0.11799999999999999</v>
      </c>
      <c r="H41" s="293">
        <v>0</v>
      </c>
      <c r="I41" s="293">
        <v>0</v>
      </c>
      <c r="J41" s="280">
        <v>1467</v>
      </c>
      <c r="K41" s="280">
        <v>976</v>
      </c>
      <c r="L41" s="177">
        <v>0.503</v>
      </c>
    </row>
    <row r="42" spans="1:15" ht="12.75" thickBot="1" x14ac:dyDescent="0.25">
      <c r="A42" s="281" t="s">
        <v>135</v>
      </c>
      <c r="B42" s="293">
        <v>115</v>
      </c>
      <c r="C42" s="293">
        <v>101</v>
      </c>
      <c r="D42" s="282">
        <v>0.13900000000000001</v>
      </c>
      <c r="E42" s="293">
        <v>0</v>
      </c>
      <c r="F42" s="293">
        <v>0</v>
      </c>
      <c r="G42" s="282" t="s">
        <v>6</v>
      </c>
      <c r="H42" s="293">
        <v>0</v>
      </c>
      <c r="I42" s="293">
        <v>0</v>
      </c>
      <c r="J42" s="293">
        <v>115</v>
      </c>
      <c r="K42" s="293">
        <v>101</v>
      </c>
      <c r="L42" s="282">
        <v>0.13900000000000001</v>
      </c>
    </row>
    <row r="43" spans="1:15" x14ac:dyDescent="0.25">
      <c r="B43" s="150"/>
      <c r="C43" s="150"/>
      <c r="D43" s="150"/>
      <c r="E43" s="219"/>
    </row>
    <row r="44" spans="1:15" x14ac:dyDescent="0.25">
      <c r="B44" s="150"/>
      <c r="C44" s="150"/>
      <c r="D44" s="150"/>
      <c r="E44" s="219"/>
    </row>
    <row r="45" spans="1:15" x14ac:dyDescent="0.25">
      <c r="A45" s="147" t="s">
        <v>52</v>
      </c>
      <c r="B45" s="362" t="s">
        <v>294</v>
      </c>
      <c r="C45" s="362"/>
      <c r="D45" s="362"/>
      <c r="E45" s="362" t="s">
        <v>295</v>
      </c>
      <c r="F45" s="362"/>
      <c r="G45" s="362"/>
      <c r="H45" s="362" t="s">
        <v>296</v>
      </c>
      <c r="I45" s="362"/>
      <c r="J45" s="362" t="s">
        <v>385</v>
      </c>
      <c r="K45" s="362"/>
      <c r="L45" s="362"/>
    </row>
    <row r="46" spans="1:15" ht="12.75" thickBot="1" x14ac:dyDescent="0.3">
      <c r="A46" s="155" t="s">
        <v>0</v>
      </c>
      <c r="B46" s="157" t="s">
        <v>376</v>
      </c>
      <c r="C46" s="157" t="s">
        <v>377</v>
      </c>
      <c r="D46" s="157" t="s">
        <v>5</v>
      </c>
      <c r="E46" s="157" t="s">
        <v>376</v>
      </c>
      <c r="F46" s="157" t="s">
        <v>377</v>
      </c>
      <c r="G46" s="157" t="s">
        <v>5</v>
      </c>
      <c r="H46" s="157" t="s">
        <v>376</v>
      </c>
      <c r="I46" s="157" t="s">
        <v>377</v>
      </c>
      <c r="J46" s="157" t="s">
        <v>376</v>
      </c>
      <c r="K46" s="157" t="s">
        <v>377</v>
      </c>
      <c r="L46" s="157" t="s">
        <v>5</v>
      </c>
    </row>
    <row r="47" spans="1:15" ht="12.75" thickBot="1" x14ac:dyDescent="0.3">
      <c r="A47" s="285" t="s">
        <v>281</v>
      </c>
      <c r="B47" s="286"/>
      <c r="C47" s="286"/>
      <c r="D47" s="286"/>
      <c r="E47" s="287"/>
      <c r="F47" s="287"/>
      <c r="G47" s="288"/>
      <c r="H47" s="288"/>
      <c r="I47" s="288"/>
      <c r="J47" s="288"/>
      <c r="K47" s="288"/>
      <c r="L47" s="288"/>
    </row>
    <row r="48" spans="1:15" ht="12.75" thickBot="1" x14ac:dyDescent="0.3">
      <c r="A48" s="158" t="s">
        <v>136</v>
      </c>
      <c r="B48" s="164">
        <v>15212</v>
      </c>
      <c r="C48" s="164">
        <v>12580</v>
      </c>
      <c r="D48" s="165">
        <v>0.20899999999999999</v>
      </c>
      <c r="E48" s="164">
        <v>7002</v>
      </c>
      <c r="F48" s="164">
        <v>4798</v>
      </c>
      <c r="G48" s="165">
        <v>0.45900000000000002</v>
      </c>
      <c r="H48" s="164">
        <v>-1075</v>
      </c>
      <c r="I48" s="164">
        <v>-963</v>
      </c>
      <c r="J48" s="164">
        <v>21139</v>
      </c>
      <c r="K48" s="164">
        <v>16415</v>
      </c>
      <c r="L48" s="165">
        <v>0.28799999999999998</v>
      </c>
      <c r="M48" s="260"/>
      <c r="N48" s="260"/>
      <c r="O48" s="260"/>
    </row>
    <row r="49" spans="1:15" ht="12.75" thickBot="1" x14ac:dyDescent="0.3">
      <c r="A49" s="158" t="s">
        <v>137</v>
      </c>
      <c r="B49" s="164">
        <v>-9987</v>
      </c>
      <c r="C49" s="164">
        <v>-7506</v>
      </c>
      <c r="D49" s="165">
        <v>0.33100000000000002</v>
      </c>
      <c r="E49" s="164">
        <v>-4013</v>
      </c>
      <c r="F49" s="164">
        <v>-5498</v>
      </c>
      <c r="G49" s="165">
        <v>-0.27</v>
      </c>
      <c r="H49" s="164">
        <v>1075</v>
      </c>
      <c r="I49" s="164">
        <v>963</v>
      </c>
      <c r="J49" s="164">
        <v>-12925</v>
      </c>
      <c r="K49" s="164">
        <v>-12041</v>
      </c>
      <c r="L49" s="165">
        <v>7.2999999999999995E-2</v>
      </c>
      <c r="M49" s="260"/>
      <c r="N49" s="260"/>
      <c r="O49" s="260"/>
    </row>
    <row r="50" spans="1:15" ht="12.75" thickBot="1" x14ac:dyDescent="0.3">
      <c r="A50" s="159" t="s">
        <v>138</v>
      </c>
      <c r="B50" s="163">
        <v>5225</v>
      </c>
      <c r="C50" s="163">
        <v>5074</v>
      </c>
      <c r="D50" s="162">
        <v>0.03</v>
      </c>
      <c r="E50" s="163">
        <v>2989</v>
      </c>
      <c r="F50" s="163">
        <v>-700</v>
      </c>
      <c r="G50" s="162" t="s">
        <v>6</v>
      </c>
      <c r="H50" s="163">
        <v>0</v>
      </c>
      <c r="I50" s="163">
        <v>0</v>
      </c>
      <c r="J50" s="163">
        <v>8214</v>
      </c>
      <c r="K50" s="163">
        <v>4374</v>
      </c>
      <c r="L50" s="162">
        <v>0.878</v>
      </c>
      <c r="M50" s="260"/>
      <c r="N50" s="260"/>
      <c r="O50" s="260"/>
    </row>
    <row r="51" spans="1:15" ht="12.75" thickBot="1" x14ac:dyDescent="0.3">
      <c r="A51" s="158" t="s">
        <v>139</v>
      </c>
      <c r="B51" s="164">
        <v>-2177</v>
      </c>
      <c r="C51" s="164">
        <v>-1574</v>
      </c>
      <c r="D51" s="165">
        <v>0.38300000000000001</v>
      </c>
      <c r="E51" s="164">
        <v>-2783</v>
      </c>
      <c r="F51" s="164">
        <v>-661</v>
      </c>
      <c r="G51" s="165" t="s">
        <v>6</v>
      </c>
      <c r="H51" s="164">
        <v>0</v>
      </c>
      <c r="I51" s="164">
        <v>0</v>
      </c>
      <c r="J51" s="164">
        <v>-4960</v>
      </c>
      <c r="K51" s="164">
        <v>-2235</v>
      </c>
      <c r="L51" s="165" t="s">
        <v>6</v>
      </c>
      <c r="M51" s="260"/>
      <c r="N51" s="260"/>
      <c r="O51" s="260"/>
    </row>
    <row r="52" spans="1:15" ht="12.75" thickBot="1" x14ac:dyDescent="0.3">
      <c r="A52" s="158" t="s">
        <v>140</v>
      </c>
      <c r="B52" s="164">
        <v>-1058</v>
      </c>
      <c r="C52" s="164">
        <v>-991</v>
      </c>
      <c r="D52" s="165">
        <v>6.8000000000000005E-2</v>
      </c>
      <c r="E52" s="164">
        <v>-518</v>
      </c>
      <c r="F52" s="164">
        <v>-83</v>
      </c>
      <c r="G52" s="165" t="s">
        <v>6</v>
      </c>
      <c r="H52" s="164">
        <v>0</v>
      </c>
      <c r="I52" s="164">
        <v>0</v>
      </c>
      <c r="J52" s="164">
        <v>-1576</v>
      </c>
      <c r="K52" s="164">
        <v>-1074</v>
      </c>
      <c r="L52" s="165">
        <v>0.46700000000000003</v>
      </c>
      <c r="M52" s="260"/>
      <c r="N52" s="260"/>
      <c r="O52" s="260"/>
    </row>
    <row r="53" spans="1:15" ht="12.75" thickBot="1" x14ac:dyDescent="0.3">
      <c r="A53" s="155" t="s">
        <v>141</v>
      </c>
      <c r="B53" s="166">
        <v>-1457</v>
      </c>
      <c r="C53" s="166">
        <v>-1343</v>
      </c>
      <c r="D53" s="167">
        <v>8.5000000000000006E-2</v>
      </c>
      <c r="E53" s="166">
        <v>-518</v>
      </c>
      <c r="F53" s="166">
        <v>-83</v>
      </c>
      <c r="G53" s="167" t="s">
        <v>6</v>
      </c>
      <c r="H53" s="166">
        <v>0</v>
      </c>
      <c r="I53" s="166">
        <v>0</v>
      </c>
      <c r="J53" s="166">
        <v>-1975</v>
      </c>
      <c r="K53" s="166">
        <v>-1426</v>
      </c>
      <c r="L53" s="167">
        <v>0.38500000000000001</v>
      </c>
      <c r="M53" s="260"/>
      <c r="N53" s="260"/>
      <c r="O53" s="260"/>
    </row>
    <row r="54" spans="1:15" ht="12.75" thickBot="1" x14ac:dyDescent="0.3">
      <c r="A54" s="158" t="s">
        <v>142</v>
      </c>
      <c r="B54" s="164">
        <v>-168</v>
      </c>
      <c r="C54" s="164">
        <v>-50</v>
      </c>
      <c r="D54" s="165" t="s">
        <v>6</v>
      </c>
      <c r="E54" s="164">
        <v>-35</v>
      </c>
      <c r="F54" s="164">
        <v>-311</v>
      </c>
      <c r="G54" s="165">
        <v>-0.88700000000000001</v>
      </c>
      <c r="H54" s="164">
        <v>0</v>
      </c>
      <c r="I54" s="164">
        <v>0</v>
      </c>
      <c r="J54" s="164">
        <v>-203</v>
      </c>
      <c r="K54" s="164">
        <v>-361</v>
      </c>
      <c r="L54" s="165">
        <v>-0.438</v>
      </c>
      <c r="M54" s="260"/>
      <c r="N54" s="260"/>
      <c r="O54" s="260"/>
    </row>
    <row r="55" spans="1:15" ht="12.75" thickBot="1" x14ac:dyDescent="0.3">
      <c r="A55" s="159" t="s">
        <v>143</v>
      </c>
      <c r="B55" s="163">
        <v>1822</v>
      </c>
      <c r="C55" s="163">
        <v>2459</v>
      </c>
      <c r="D55" s="162">
        <v>-0.25900000000000001</v>
      </c>
      <c r="E55" s="163">
        <v>-347</v>
      </c>
      <c r="F55" s="163">
        <v>-1755</v>
      </c>
      <c r="G55" s="162">
        <v>-0.80200000000000005</v>
      </c>
      <c r="H55" s="163">
        <v>0</v>
      </c>
      <c r="I55" s="163">
        <v>0</v>
      </c>
      <c r="J55" s="163">
        <v>1475</v>
      </c>
      <c r="K55" s="163">
        <v>704</v>
      </c>
      <c r="L55" s="162" t="s">
        <v>6</v>
      </c>
      <c r="M55" s="260"/>
      <c r="N55" s="260"/>
      <c r="O55" s="260"/>
    </row>
    <row r="56" spans="1:15" ht="12.75" thickBot="1" x14ac:dyDescent="0.3">
      <c r="A56" s="158" t="s">
        <v>115</v>
      </c>
      <c r="B56" s="164">
        <v>0</v>
      </c>
      <c r="C56" s="164">
        <v>0</v>
      </c>
      <c r="D56" s="165" t="s">
        <v>6</v>
      </c>
      <c r="E56" s="164">
        <v>0</v>
      </c>
      <c r="F56" s="164">
        <v>0</v>
      </c>
      <c r="G56" s="165" t="s">
        <v>6</v>
      </c>
      <c r="H56" s="164">
        <v>0</v>
      </c>
      <c r="I56" s="164">
        <v>0</v>
      </c>
      <c r="J56" s="164">
        <v>0</v>
      </c>
      <c r="K56" s="164">
        <v>0</v>
      </c>
      <c r="L56" s="165" t="s">
        <v>6</v>
      </c>
      <c r="M56" s="260"/>
      <c r="N56" s="260"/>
      <c r="O56" s="260"/>
    </row>
    <row r="57" spans="1:15" ht="12.75" thickBot="1" x14ac:dyDescent="0.3">
      <c r="A57" s="159" t="s">
        <v>72</v>
      </c>
      <c r="B57" s="163">
        <v>1822</v>
      </c>
      <c r="C57" s="163">
        <v>2459</v>
      </c>
      <c r="D57" s="162">
        <v>-0.25900000000000001</v>
      </c>
      <c r="E57" s="163">
        <v>-347</v>
      </c>
      <c r="F57" s="163">
        <v>-1755</v>
      </c>
      <c r="G57" s="162">
        <v>-0.80200000000000005</v>
      </c>
      <c r="H57" s="163">
        <v>0</v>
      </c>
      <c r="I57" s="163">
        <v>0</v>
      </c>
      <c r="J57" s="163">
        <v>1475</v>
      </c>
      <c r="K57" s="163">
        <v>704</v>
      </c>
      <c r="L57" s="162" t="s">
        <v>6</v>
      </c>
      <c r="M57" s="260"/>
      <c r="N57" s="260"/>
      <c r="O57" s="260"/>
    </row>
    <row r="58" spans="1:15" ht="12.75" thickBot="1" x14ac:dyDescent="0.3">
      <c r="A58" s="159" t="s">
        <v>144</v>
      </c>
      <c r="B58" s="163">
        <v>1423</v>
      </c>
      <c r="C58" s="163">
        <v>2107</v>
      </c>
      <c r="D58" s="162">
        <v>-0.32500000000000001</v>
      </c>
      <c r="E58" s="163">
        <v>-347</v>
      </c>
      <c r="F58" s="163">
        <v>-1755</v>
      </c>
      <c r="G58" s="162">
        <v>-0.80200000000000005</v>
      </c>
      <c r="H58" s="163">
        <v>0</v>
      </c>
      <c r="I58" s="163">
        <v>0</v>
      </c>
      <c r="J58" s="163">
        <v>1076</v>
      </c>
      <c r="K58" s="163">
        <v>352</v>
      </c>
      <c r="L58" s="162" t="s">
        <v>6</v>
      </c>
      <c r="M58" s="260"/>
      <c r="N58" s="260"/>
      <c r="O58" s="260"/>
    </row>
    <row r="59" spans="1:15" ht="12.75" thickBot="1" x14ac:dyDescent="0.3">
      <c r="A59" s="158"/>
      <c r="B59" s="164"/>
      <c r="C59" s="164"/>
      <c r="D59" s="165"/>
      <c r="E59" s="164"/>
      <c r="F59" s="164"/>
      <c r="G59" s="165"/>
      <c r="H59" s="164"/>
      <c r="I59" s="164"/>
      <c r="J59" s="164"/>
      <c r="K59" s="164"/>
      <c r="L59" s="165"/>
    </row>
    <row r="60" spans="1:15" ht="12.75" thickBot="1" x14ac:dyDescent="0.3">
      <c r="A60" s="159" t="s">
        <v>280</v>
      </c>
      <c r="B60" s="164"/>
      <c r="C60" s="164"/>
      <c r="D60" s="165"/>
      <c r="E60" s="164"/>
      <c r="F60" s="164"/>
      <c r="G60" s="165"/>
      <c r="H60" s="164"/>
      <c r="I60" s="164"/>
      <c r="J60" s="164"/>
      <c r="K60" s="164"/>
      <c r="L60" s="165"/>
    </row>
    <row r="61" spans="1:15" ht="12.75" thickBot="1" x14ac:dyDescent="0.3">
      <c r="A61" s="158" t="s">
        <v>145</v>
      </c>
      <c r="B61" s="164">
        <v>-2030</v>
      </c>
      <c r="C61" s="164">
        <v>-1207</v>
      </c>
      <c r="D61" s="165">
        <v>0.68200000000000005</v>
      </c>
      <c r="E61" s="164">
        <v>-359</v>
      </c>
      <c r="F61" s="164">
        <v>-319</v>
      </c>
      <c r="G61" s="165">
        <v>0.125</v>
      </c>
      <c r="H61" s="164">
        <v>0</v>
      </c>
      <c r="I61" s="164">
        <v>0</v>
      </c>
      <c r="J61" s="164">
        <v>-2389</v>
      </c>
      <c r="K61" s="164">
        <v>-1526</v>
      </c>
      <c r="L61" s="165">
        <v>0.56599999999999995</v>
      </c>
      <c r="M61" s="260"/>
      <c r="N61" s="260"/>
      <c r="O61" s="260"/>
    </row>
    <row r="62" spans="1:15" ht="12.75" thickBot="1" x14ac:dyDescent="0.3">
      <c r="A62" s="158" t="s">
        <v>273</v>
      </c>
      <c r="B62" s="164">
        <v>0</v>
      </c>
      <c r="C62" s="164">
        <v>0</v>
      </c>
      <c r="D62" s="165" t="s">
        <v>6</v>
      </c>
      <c r="E62" s="164">
        <v>0</v>
      </c>
      <c r="F62" s="164">
        <v>0</v>
      </c>
      <c r="G62" s="165" t="s">
        <v>6</v>
      </c>
      <c r="H62" s="164">
        <v>0</v>
      </c>
      <c r="I62" s="164">
        <v>0</v>
      </c>
      <c r="J62" s="164">
        <v>0</v>
      </c>
      <c r="K62" s="164">
        <v>0</v>
      </c>
      <c r="L62" s="165" t="s">
        <v>6</v>
      </c>
      <c r="M62" s="260"/>
      <c r="N62" s="260"/>
      <c r="O62" s="260"/>
    </row>
    <row r="63" spans="1:15" ht="12.75" thickBot="1" x14ac:dyDescent="0.3">
      <c r="A63" s="158" t="s">
        <v>146</v>
      </c>
      <c r="B63" s="164">
        <v>128</v>
      </c>
      <c r="C63" s="164">
        <v>107</v>
      </c>
      <c r="D63" s="165">
        <v>0.19600000000000001</v>
      </c>
      <c r="E63" s="164">
        <v>20</v>
      </c>
      <c r="F63" s="164">
        <v>0</v>
      </c>
      <c r="G63" s="165" t="s">
        <v>6</v>
      </c>
      <c r="H63" s="164">
        <v>0</v>
      </c>
      <c r="I63" s="164">
        <v>0</v>
      </c>
      <c r="J63" s="164">
        <v>148</v>
      </c>
      <c r="K63" s="164">
        <v>107</v>
      </c>
      <c r="L63" s="165">
        <v>0.38300000000000001</v>
      </c>
      <c r="M63" s="260"/>
      <c r="N63" s="260"/>
      <c r="O63" s="260"/>
    </row>
    <row r="64" spans="1:15" ht="12.75" thickBot="1" x14ac:dyDescent="0.3">
      <c r="A64" s="158" t="s">
        <v>309</v>
      </c>
      <c r="B64" s="164">
        <v>-201</v>
      </c>
      <c r="C64" s="164">
        <v>-11</v>
      </c>
      <c r="D64" s="165" t="s">
        <v>6</v>
      </c>
      <c r="E64" s="164">
        <v>0</v>
      </c>
      <c r="F64" s="164">
        <v>-63</v>
      </c>
      <c r="G64" s="165" t="s">
        <v>6</v>
      </c>
      <c r="H64" s="164">
        <v>0</v>
      </c>
      <c r="I64" s="164">
        <v>0</v>
      </c>
      <c r="J64" s="164">
        <v>-201</v>
      </c>
      <c r="K64" s="164">
        <v>-74</v>
      </c>
      <c r="L64" s="165" t="s">
        <v>6</v>
      </c>
      <c r="M64" s="260"/>
      <c r="N64" s="260"/>
      <c r="O64" s="260"/>
    </row>
    <row r="65" spans="1:15" ht="12.75" thickBot="1" x14ac:dyDescent="0.3">
      <c r="A65" s="159" t="s">
        <v>278</v>
      </c>
      <c r="B65" s="163">
        <v>-2103</v>
      </c>
      <c r="C65" s="163">
        <v>-1111</v>
      </c>
      <c r="D65" s="162">
        <v>0.89300000000000002</v>
      </c>
      <c r="E65" s="163">
        <v>-339</v>
      </c>
      <c r="F65" s="163">
        <v>-382</v>
      </c>
      <c r="G65" s="162">
        <v>-0.113</v>
      </c>
      <c r="H65" s="163">
        <v>0</v>
      </c>
      <c r="I65" s="163">
        <v>0</v>
      </c>
      <c r="J65" s="163">
        <v>-2442</v>
      </c>
      <c r="K65" s="163">
        <v>-1493</v>
      </c>
      <c r="L65" s="162">
        <v>0.63600000000000001</v>
      </c>
      <c r="M65" s="260"/>
      <c r="N65" s="260"/>
      <c r="O65" s="260"/>
    </row>
    <row r="66" spans="1:15" ht="12.75" thickBot="1" x14ac:dyDescent="0.3">
      <c r="A66" s="159"/>
      <c r="B66" s="163"/>
      <c r="C66" s="163"/>
      <c r="D66" s="162"/>
      <c r="E66" s="163"/>
      <c r="F66" s="163"/>
      <c r="G66" s="162"/>
      <c r="H66" s="163"/>
      <c r="I66" s="163"/>
      <c r="J66" s="163"/>
      <c r="K66" s="163"/>
      <c r="L66" s="162"/>
    </row>
    <row r="67" spans="1:15" ht="12.75" thickBot="1" x14ac:dyDescent="0.3">
      <c r="A67" s="159" t="s">
        <v>279</v>
      </c>
      <c r="B67" s="163"/>
      <c r="C67" s="163"/>
      <c r="D67" s="162"/>
      <c r="E67" s="163"/>
      <c r="F67" s="163"/>
      <c r="G67" s="162"/>
      <c r="H67" s="163"/>
      <c r="I67" s="163"/>
      <c r="J67" s="163"/>
      <c r="K67" s="163"/>
      <c r="L67" s="162"/>
    </row>
    <row r="68" spans="1:15" ht="12.75" thickBot="1" x14ac:dyDescent="0.3">
      <c r="A68" s="158" t="s">
        <v>164</v>
      </c>
      <c r="B68" s="164">
        <v>-25</v>
      </c>
      <c r="C68" s="164">
        <v>-50</v>
      </c>
      <c r="D68" s="165">
        <v>-0.5</v>
      </c>
      <c r="E68" s="164">
        <v>0</v>
      </c>
      <c r="F68" s="164">
        <v>0</v>
      </c>
      <c r="G68" s="165" t="s">
        <v>6</v>
      </c>
      <c r="H68" s="164">
        <v>0</v>
      </c>
      <c r="I68" s="164">
        <v>0</v>
      </c>
      <c r="J68" s="164">
        <v>-25</v>
      </c>
      <c r="K68" s="164">
        <v>-50</v>
      </c>
      <c r="L68" s="165">
        <v>-0.5</v>
      </c>
      <c r="M68" s="260"/>
      <c r="N68" s="260"/>
      <c r="O68" s="260"/>
    </row>
    <row r="69" spans="1:15" ht="12.75" thickBot="1" x14ac:dyDescent="0.3">
      <c r="A69" s="158" t="s">
        <v>80</v>
      </c>
      <c r="B69" s="164">
        <v>0</v>
      </c>
      <c r="C69" s="164">
        <v>0</v>
      </c>
      <c r="D69" s="165" t="s">
        <v>6</v>
      </c>
      <c r="E69" s="164">
        <v>0</v>
      </c>
      <c r="F69" s="164">
        <v>0</v>
      </c>
      <c r="G69" s="165" t="s">
        <v>6</v>
      </c>
      <c r="H69" s="164">
        <v>0</v>
      </c>
      <c r="I69" s="164">
        <v>0</v>
      </c>
      <c r="J69" s="164">
        <v>0</v>
      </c>
      <c r="K69" s="164">
        <v>0</v>
      </c>
      <c r="L69" s="165" t="s">
        <v>6</v>
      </c>
      <c r="M69" s="260"/>
      <c r="N69" s="260"/>
      <c r="O69" s="260"/>
    </row>
    <row r="70" spans="1:15" ht="12.75" thickBot="1" x14ac:dyDescent="0.3">
      <c r="A70" s="158" t="s">
        <v>117</v>
      </c>
      <c r="B70" s="164">
        <v>-254</v>
      </c>
      <c r="C70" s="164">
        <v>-225</v>
      </c>
      <c r="D70" s="165">
        <v>0.129</v>
      </c>
      <c r="E70" s="164">
        <v>0</v>
      </c>
      <c r="F70" s="164">
        <v>0</v>
      </c>
      <c r="G70" s="165" t="s">
        <v>6</v>
      </c>
      <c r="H70" s="164">
        <v>0</v>
      </c>
      <c r="I70" s="164">
        <v>0</v>
      </c>
      <c r="J70" s="164">
        <v>-254</v>
      </c>
      <c r="K70" s="164">
        <v>-225</v>
      </c>
      <c r="L70" s="165">
        <v>0.129</v>
      </c>
      <c r="M70" s="260"/>
      <c r="N70" s="260"/>
      <c r="O70" s="260"/>
    </row>
    <row r="71" spans="1:15" ht="12.75" thickBot="1" x14ac:dyDescent="0.3">
      <c r="A71" s="158" t="s">
        <v>147</v>
      </c>
      <c r="B71" s="164">
        <v>-145</v>
      </c>
      <c r="C71" s="164">
        <v>-127</v>
      </c>
      <c r="D71" s="165">
        <v>0.14199999999999999</v>
      </c>
      <c r="E71" s="164">
        <v>0</v>
      </c>
      <c r="F71" s="164">
        <v>0</v>
      </c>
      <c r="G71" s="165" t="s">
        <v>6</v>
      </c>
      <c r="H71" s="164">
        <v>0</v>
      </c>
      <c r="I71" s="164">
        <v>0</v>
      </c>
      <c r="J71" s="164">
        <v>-145</v>
      </c>
      <c r="K71" s="164">
        <v>-127</v>
      </c>
      <c r="L71" s="165">
        <v>0.14199999999999999</v>
      </c>
      <c r="M71" s="260"/>
      <c r="N71" s="260"/>
      <c r="O71" s="260"/>
    </row>
    <row r="72" spans="1:15" ht="12.75" thickBot="1" x14ac:dyDescent="0.3">
      <c r="A72" s="158" t="s">
        <v>148</v>
      </c>
      <c r="B72" s="164">
        <v>568</v>
      </c>
      <c r="C72" s="164">
        <v>9041</v>
      </c>
      <c r="D72" s="165">
        <v>-0.93700000000000006</v>
      </c>
      <c r="E72" s="164">
        <v>-218</v>
      </c>
      <c r="F72" s="164">
        <v>-160</v>
      </c>
      <c r="G72" s="165">
        <v>0.36299999999999999</v>
      </c>
      <c r="H72" s="164">
        <v>0</v>
      </c>
      <c r="I72" s="164">
        <v>0</v>
      </c>
      <c r="J72" s="164">
        <v>350</v>
      </c>
      <c r="K72" s="164">
        <v>8881</v>
      </c>
      <c r="L72" s="165">
        <v>-0.96099999999999997</v>
      </c>
      <c r="M72" s="260"/>
      <c r="N72" s="260"/>
      <c r="O72" s="260"/>
    </row>
    <row r="73" spans="1:15" ht="12.75" thickBot="1" x14ac:dyDescent="0.3">
      <c r="A73" s="158" t="s">
        <v>149</v>
      </c>
      <c r="B73" s="164">
        <v>-1579</v>
      </c>
      <c r="C73" s="164">
        <v>-606</v>
      </c>
      <c r="D73" s="165" t="s">
        <v>6</v>
      </c>
      <c r="E73" s="164">
        <v>-90</v>
      </c>
      <c r="F73" s="164">
        <v>0</v>
      </c>
      <c r="G73" s="165" t="s">
        <v>6</v>
      </c>
      <c r="H73" s="164">
        <v>0</v>
      </c>
      <c r="I73" s="164">
        <v>0</v>
      </c>
      <c r="J73" s="164">
        <v>-1669</v>
      </c>
      <c r="K73" s="164">
        <v>-606</v>
      </c>
      <c r="L73" s="165" t="s">
        <v>6</v>
      </c>
      <c r="M73" s="260"/>
      <c r="N73" s="260"/>
      <c r="O73" s="260"/>
    </row>
    <row r="74" spans="1:15" ht="12.75" thickBot="1" x14ac:dyDescent="0.3">
      <c r="A74" s="159" t="s">
        <v>74</v>
      </c>
      <c r="B74" s="163">
        <v>-1435</v>
      </c>
      <c r="C74" s="163">
        <v>8033</v>
      </c>
      <c r="D74" s="162" t="s">
        <v>6</v>
      </c>
      <c r="E74" s="163">
        <v>-308</v>
      </c>
      <c r="F74" s="163">
        <v>-160</v>
      </c>
      <c r="G74" s="162">
        <v>0.92500000000000004</v>
      </c>
      <c r="H74" s="163">
        <v>0</v>
      </c>
      <c r="I74" s="163">
        <v>0</v>
      </c>
      <c r="J74" s="163">
        <v>-1743</v>
      </c>
      <c r="K74" s="163">
        <v>7873</v>
      </c>
      <c r="L74" s="162" t="s">
        <v>6</v>
      </c>
      <c r="M74" s="260"/>
      <c r="N74" s="260"/>
      <c r="O74" s="260"/>
    </row>
    <row r="75" spans="1:15" ht="12.75" thickBot="1" x14ac:dyDescent="0.3">
      <c r="A75" s="159" t="s">
        <v>277</v>
      </c>
      <c r="B75" s="163">
        <v>-1036</v>
      </c>
      <c r="C75" s="163">
        <v>8385</v>
      </c>
      <c r="D75" s="162" t="s">
        <v>6</v>
      </c>
      <c r="E75" s="163">
        <v>-308</v>
      </c>
      <c r="F75" s="163">
        <v>-160</v>
      </c>
      <c r="G75" s="162">
        <v>0.92500000000000004</v>
      </c>
      <c r="H75" s="163">
        <v>0</v>
      </c>
      <c r="I75" s="163">
        <v>0</v>
      </c>
      <c r="J75" s="163">
        <v>-1344</v>
      </c>
      <c r="K75" s="163">
        <v>8225</v>
      </c>
      <c r="L75" s="162" t="s">
        <v>6</v>
      </c>
      <c r="M75" s="260"/>
      <c r="N75" s="260"/>
      <c r="O75" s="260"/>
    </row>
    <row r="76" spans="1:15" ht="12.75" thickBot="1" x14ac:dyDescent="0.3">
      <c r="A76" s="158"/>
      <c r="B76" s="164"/>
      <c r="C76" s="164"/>
      <c r="D76" s="165"/>
      <c r="E76" s="164"/>
      <c r="F76" s="164"/>
      <c r="G76" s="165"/>
      <c r="H76" s="164"/>
      <c r="I76" s="164"/>
      <c r="J76" s="164"/>
      <c r="K76" s="164"/>
      <c r="L76" s="165"/>
    </row>
    <row r="77" spans="1:15" ht="12.75" thickBot="1" x14ac:dyDescent="0.3">
      <c r="A77" s="158" t="s">
        <v>42</v>
      </c>
      <c r="B77" s="164">
        <v>14</v>
      </c>
      <c r="C77" s="164">
        <v>0</v>
      </c>
      <c r="D77" s="165" t="s">
        <v>6</v>
      </c>
      <c r="E77" s="164">
        <v>-1</v>
      </c>
      <c r="F77" s="164">
        <v>0</v>
      </c>
      <c r="G77" s="165" t="s">
        <v>6</v>
      </c>
      <c r="H77" s="164">
        <v>0</v>
      </c>
      <c r="I77" s="164">
        <v>0</v>
      </c>
      <c r="J77" s="164">
        <v>13</v>
      </c>
      <c r="K77" s="164">
        <v>0</v>
      </c>
      <c r="L77" s="165" t="s">
        <v>6</v>
      </c>
      <c r="M77" s="260"/>
      <c r="N77" s="260"/>
      <c r="O77" s="260"/>
    </row>
    <row r="78" spans="1:15" ht="12.75" thickBot="1" x14ac:dyDescent="0.3">
      <c r="A78" s="159" t="s">
        <v>109</v>
      </c>
      <c r="B78" s="163">
        <v>-1702</v>
      </c>
      <c r="C78" s="163">
        <v>9381</v>
      </c>
      <c r="D78" s="174" t="s">
        <v>6</v>
      </c>
      <c r="E78" s="163">
        <v>-995</v>
      </c>
      <c r="F78" s="163">
        <v>-2297</v>
      </c>
      <c r="G78" s="174">
        <v>-0.56699999999999995</v>
      </c>
      <c r="H78" s="163">
        <v>0</v>
      </c>
      <c r="I78" s="163">
        <v>0</v>
      </c>
      <c r="J78" s="163">
        <v>-2697</v>
      </c>
      <c r="K78" s="163">
        <v>7084</v>
      </c>
      <c r="L78" s="174" t="s">
        <v>6</v>
      </c>
      <c r="M78" s="260"/>
      <c r="N78" s="260"/>
      <c r="O78" s="260"/>
    </row>
    <row r="79" spans="1:15" ht="12.75" thickBot="1" x14ac:dyDescent="0.3">
      <c r="A79" s="159" t="s">
        <v>150</v>
      </c>
      <c r="B79" s="163">
        <v>3149</v>
      </c>
      <c r="C79" s="163">
        <v>2446</v>
      </c>
      <c r="D79" s="162">
        <v>0.28699999999999998</v>
      </c>
      <c r="E79" s="163">
        <v>3143</v>
      </c>
      <c r="F79" s="163">
        <v>3896</v>
      </c>
      <c r="G79" s="162">
        <v>-0.193</v>
      </c>
      <c r="H79" s="163">
        <v>0</v>
      </c>
      <c r="I79" s="163">
        <v>0</v>
      </c>
      <c r="J79" s="163">
        <v>6292</v>
      </c>
      <c r="K79" s="163">
        <v>6342</v>
      </c>
      <c r="L79" s="162">
        <v>-8.0000000000000002E-3</v>
      </c>
      <c r="M79" s="260"/>
      <c r="N79" s="260"/>
      <c r="O79" s="260"/>
    </row>
    <row r="80" spans="1:15" ht="12.75" thickBot="1" x14ac:dyDescent="0.3">
      <c r="A80" s="159" t="s">
        <v>151</v>
      </c>
      <c r="B80" s="163">
        <v>1447</v>
      </c>
      <c r="C80" s="163">
        <v>11827</v>
      </c>
      <c r="D80" s="162">
        <v>-0.878</v>
      </c>
      <c r="E80" s="163">
        <v>2148</v>
      </c>
      <c r="F80" s="163">
        <v>1599</v>
      </c>
      <c r="G80" s="162">
        <v>0.34399999999999997</v>
      </c>
      <c r="H80" s="163">
        <v>0</v>
      </c>
      <c r="I80" s="163">
        <v>0</v>
      </c>
      <c r="J80" s="163">
        <v>3595</v>
      </c>
      <c r="K80" s="163">
        <v>13426</v>
      </c>
      <c r="L80" s="162">
        <v>-0.73199999999999998</v>
      </c>
      <c r="M80" s="260"/>
      <c r="N80" s="260"/>
      <c r="O80" s="260"/>
    </row>
    <row r="81" spans="1:15" x14ac:dyDescent="0.25">
      <c r="B81" s="161"/>
      <c r="C81" s="161"/>
      <c r="D81" s="150"/>
      <c r="E81" s="219"/>
    </row>
    <row r="82" spans="1:15" x14ac:dyDescent="0.25">
      <c r="B82" s="150"/>
      <c r="C82" s="150"/>
      <c r="D82" s="150"/>
      <c r="E82" s="219"/>
    </row>
    <row r="83" spans="1:15" x14ac:dyDescent="0.25">
      <c r="A83" s="146" t="s">
        <v>63</v>
      </c>
      <c r="B83" s="362" t="s">
        <v>294</v>
      </c>
      <c r="C83" s="362"/>
      <c r="D83" s="362"/>
      <c r="E83" s="362" t="s">
        <v>295</v>
      </c>
      <c r="F83" s="362"/>
      <c r="G83" s="362"/>
      <c r="H83" s="362" t="s">
        <v>296</v>
      </c>
      <c r="I83" s="362"/>
      <c r="J83" s="362" t="s">
        <v>385</v>
      </c>
      <c r="K83" s="362"/>
      <c r="L83" s="362"/>
    </row>
    <row r="84" spans="1:15" ht="12.75" thickBot="1" x14ac:dyDescent="0.3">
      <c r="A84" s="155" t="s">
        <v>0</v>
      </c>
      <c r="B84" s="157" t="s">
        <v>361</v>
      </c>
      <c r="C84" s="157" t="s">
        <v>310</v>
      </c>
      <c r="D84" s="157" t="s">
        <v>5</v>
      </c>
      <c r="E84" s="157" t="s">
        <v>361</v>
      </c>
      <c r="F84" s="157" t="s">
        <v>310</v>
      </c>
      <c r="G84" s="157" t="s">
        <v>5</v>
      </c>
      <c r="H84" s="157" t="s">
        <v>361</v>
      </c>
      <c r="I84" s="157" t="s">
        <v>310</v>
      </c>
      <c r="J84" s="157" t="s">
        <v>361</v>
      </c>
      <c r="K84" s="157" t="s">
        <v>310</v>
      </c>
      <c r="L84" s="157" t="s">
        <v>5</v>
      </c>
    </row>
    <row r="85" spans="1:15" s="219" customFormat="1" ht="12.75" thickBot="1" x14ac:dyDescent="0.3">
      <c r="A85" s="158" t="s">
        <v>152</v>
      </c>
      <c r="B85" s="164">
        <v>1447</v>
      </c>
      <c r="C85" s="164">
        <v>3149</v>
      </c>
      <c r="D85" s="172">
        <v>-0.54</v>
      </c>
      <c r="E85" s="164">
        <v>2148</v>
      </c>
      <c r="F85" s="164">
        <v>3143</v>
      </c>
      <c r="G85" s="172">
        <v>-0.317</v>
      </c>
      <c r="H85" s="164">
        <v>0</v>
      </c>
      <c r="I85" s="164">
        <v>0</v>
      </c>
      <c r="J85" s="164">
        <v>3595</v>
      </c>
      <c r="K85" s="164">
        <v>6292</v>
      </c>
      <c r="L85" s="172">
        <v>-0.42899999999999999</v>
      </c>
      <c r="M85" s="260"/>
      <c r="N85" s="260"/>
      <c r="O85" s="260"/>
    </row>
    <row r="86" spans="1:15" s="219" customFormat="1" ht="12.75" thickBot="1" x14ac:dyDescent="0.3">
      <c r="A86" s="158" t="s">
        <v>312</v>
      </c>
      <c r="B86" s="164">
        <v>15740</v>
      </c>
      <c r="C86" s="164">
        <v>11803</v>
      </c>
      <c r="D86" s="172">
        <v>0.33400000000000002</v>
      </c>
      <c r="E86" s="164">
        <v>8501</v>
      </c>
      <c r="F86" s="164">
        <v>7640</v>
      </c>
      <c r="G86" s="172">
        <v>0.113</v>
      </c>
      <c r="H86" s="164">
        <v>-1693</v>
      </c>
      <c r="I86" s="164">
        <v>-1640</v>
      </c>
      <c r="J86" s="164">
        <v>22548</v>
      </c>
      <c r="K86" s="164">
        <v>17803</v>
      </c>
      <c r="L86" s="172">
        <v>0.26700000000000002</v>
      </c>
      <c r="M86" s="260"/>
      <c r="N86" s="260"/>
      <c r="O86" s="260"/>
    </row>
    <row r="87" spans="1:15" s="219" customFormat="1" ht="12.75" thickBot="1" x14ac:dyDescent="0.3">
      <c r="A87" s="158" t="s">
        <v>154</v>
      </c>
      <c r="B87" s="164">
        <v>101851</v>
      </c>
      <c r="C87" s="164">
        <v>100472</v>
      </c>
      <c r="D87" s="172">
        <v>1.4E-2</v>
      </c>
      <c r="E87" s="164">
        <v>16318</v>
      </c>
      <c r="F87" s="164">
        <v>16409</v>
      </c>
      <c r="G87" s="172">
        <v>-6.0000000000000001E-3</v>
      </c>
      <c r="H87" s="164">
        <v>0</v>
      </c>
      <c r="I87" s="164">
        <v>0</v>
      </c>
      <c r="J87" s="164">
        <v>118169</v>
      </c>
      <c r="K87" s="164">
        <v>116881</v>
      </c>
      <c r="L87" s="172">
        <v>1.0999999999999999E-2</v>
      </c>
      <c r="M87" s="260"/>
      <c r="N87" s="260"/>
      <c r="O87" s="260"/>
    </row>
    <row r="88" spans="1:15" s="219" customFormat="1" ht="12.75" thickBot="1" x14ac:dyDescent="0.3">
      <c r="A88" s="158" t="s">
        <v>155</v>
      </c>
      <c r="B88" s="164">
        <v>7186</v>
      </c>
      <c r="C88" s="164">
        <v>5457</v>
      </c>
      <c r="D88" s="172">
        <v>0.317</v>
      </c>
      <c r="E88" s="164">
        <v>0</v>
      </c>
      <c r="F88" s="164">
        <v>0</v>
      </c>
      <c r="G88" s="172" t="s">
        <v>6</v>
      </c>
      <c r="H88" s="164">
        <v>0</v>
      </c>
      <c r="I88" s="164">
        <v>0</v>
      </c>
      <c r="J88" s="164">
        <v>7186</v>
      </c>
      <c r="K88" s="164">
        <v>5457</v>
      </c>
      <c r="L88" s="172">
        <v>0.317</v>
      </c>
      <c r="M88" s="260"/>
      <c r="N88" s="260"/>
      <c r="O88" s="260"/>
    </row>
    <row r="89" spans="1:15" s="219" customFormat="1" ht="12.75" thickBot="1" x14ac:dyDescent="0.3">
      <c r="A89" s="158" t="s">
        <v>156</v>
      </c>
      <c r="B89" s="164">
        <v>13721</v>
      </c>
      <c r="C89" s="164">
        <v>13394</v>
      </c>
      <c r="D89" s="172">
        <v>2.4E-2</v>
      </c>
      <c r="E89" s="164">
        <v>2609</v>
      </c>
      <c r="F89" s="164">
        <v>2582</v>
      </c>
      <c r="G89" s="172">
        <v>0.01</v>
      </c>
      <c r="H89" s="164">
        <v>0</v>
      </c>
      <c r="I89" s="164">
        <v>0</v>
      </c>
      <c r="J89" s="164">
        <v>16330</v>
      </c>
      <c r="K89" s="164">
        <v>15976</v>
      </c>
      <c r="L89" s="172">
        <v>2.1999999999999999E-2</v>
      </c>
      <c r="M89" s="260"/>
      <c r="N89" s="260"/>
      <c r="O89" s="260"/>
    </row>
    <row r="90" spans="1:15" s="219" customFormat="1" ht="12.75" thickBot="1" x14ac:dyDescent="0.3">
      <c r="A90" s="158" t="s">
        <v>157</v>
      </c>
      <c r="B90" s="164">
        <v>2647</v>
      </c>
      <c r="C90" s="164">
        <v>3491</v>
      </c>
      <c r="D90" s="172">
        <v>-0.24199999999999999</v>
      </c>
      <c r="E90" s="164">
        <v>2136</v>
      </c>
      <c r="F90" s="164">
        <v>1635</v>
      </c>
      <c r="G90" s="172">
        <v>0.30599999999999999</v>
      </c>
      <c r="H90" s="164">
        <v>0</v>
      </c>
      <c r="I90" s="164">
        <v>0</v>
      </c>
      <c r="J90" s="164">
        <v>4783</v>
      </c>
      <c r="K90" s="164">
        <v>5126</v>
      </c>
      <c r="L90" s="172">
        <v>-6.7000000000000004E-2</v>
      </c>
      <c r="M90" s="260"/>
      <c r="N90" s="260"/>
      <c r="O90" s="260"/>
    </row>
    <row r="91" spans="1:15" s="219" customFormat="1" ht="12.75" thickBot="1" x14ac:dyDescent="0.3">
      <c r="A91" s="158" t="s">
        <v>158</v>
      </c>
      <c r="B91" s="164">
        <v>1539</v>
      </c>
      <c r="C91" s="164">
        <v>1242</v>
      </c>
      <c r="D91" s="172">
        <v>0.23899999999999999</v>
      </c>
      <c r="E91" s="164">
        <v>931</v>
      </c>
      <c r="F91" s="164">
        <v>931</v>
      </c>
      <c r="G91" s="172" t="s">
        <v>6</v>
      </c>
      <c r="H91" s="164">
        <v>0</v>
      </c>
      <c r="I91" s="164">
        <v>0</v>
      </c>
      <c r="J91" s="164">
        <v>2470</v>
      </c>
      <c r="K91" s="164">
        <v>2173</v>
      </c>
      <c r="L91" s="172">
        <v>0.13700000000000001</v>
      </c>
      <c r="M91" s="260"/>
      <c r="N91" s="260"/>
      <c r="O91" s="260"/>
    </row>
    <row r="92" spans="1:15" s="219" customFormat="1" ht="12.75" thickBot="1" x14ac:dyDescent="0.3">
      <c r="A92" s="158" t="s">
        <v>159</v>
      </c>
      <c r="B92" s="164">
        <v>8711</v>
      </c>
      <c r="C92" s="164">
        <v>8360</v>
      </c>
      <c r="D92" s="172">
        <v>4.2000000000000003E-2</v>
      </c>
      <c r="E92" s="164">
        <v>768</v>
      </c>
      <c r="F92" s="164">
        <v>772</v>
      </c>
      <c r="G92" s="172">
        <v>-5.0000000000000001E-3</v>
      </c>
      <c r="H92" s="164">
        <v>-279</v>
      </c>
      <c r="I92" s="164">
        <v>-248</v>
      </c>
      <c r="J92" s="164">
        <v>9200</v>
      </c>
      <c r="K92" s="164">
        <v>8884</v>
      </c>
      <c r="L92" s="172">
        <v>3.5999999999999997E-2</v>
      </c>
      <c r="M92" s="260"/>
      <c r="N92" s="260"/>
      <c r="O92" s="260"/>
    </row>
    <row r="93" spans="1:15" s="219" customFormat="1" ht="12.75" thickBot="1" x14ac:dyDescent="0.3">
      <c r="A93" s="155" t="s">
        <v>313</v>
      </c>
      <c r="B93" s="166">
        <v>3897</v>
      </c>
      <c r="C93" s="166">
        <v>3947</v>
      </c>
      <c r="D93" s="173">
        <v>-1.2999999999999999E-2</v>
      </c>
      <c r="E93" s="166">
        <v>0</v>
      </c>
      <c r="F93" s="166">
        <v>0</v>
      </c>
      <c r="G93" s="173" t="s">
        <v>6</v>
      </c>
      <c r="H93" s="166">
        <v>-254</v>
      </c>
      <c r="I93" s="166">
        <v>-248</v>
      </c>
      <c r="J93" s="166">
        <v>3643</v>
      </c>
      <c r="K93" s="166">
        <v>3699</v>
      </c>
      <c r="L93" s="173">
        <v>-1.4999999999999999E-2</v>
      </c>
      <c r="M93" s="260"/>
      <c r="N93" s="260"/>
      <c r="O93" s="260"/>
    </row>
    <row r="94" spans="1:15" s="219" customFormat="1" ht="12.75" thickBot="1" x14ac:dyDescent="0.3">
      <c r="A94" s="159" t="s">
        <v>222</v>
      </c>
      <c r="B94" s="163">
        <v>152842</v>
      </c>
      <c r="C94" s="163">
        <v>147368</v>
      </c>
      <c r="D94" s="170">
        <v>3.6999999999999998E-2</v>
      </c>
      <c r="E94" s="163">
        <v>33411</v>
      </c>
      <c r="F94" s="163">
        <v>33112</v>
      </c>
      <c r="G94" s="170">
        <v>8.9999999999999993E-3</v>
      </c>
      <c r="H94" s="163">
        <v>-1972</v>
      </c>
      <c r="I94" s="163">
        <v>-1888</v>
      </c>
      <c r="J94" s="163">
        <v>184281</v>
      </c>
      <c r="K94" s="163">
        <v>178592</v>
      </c>
      <c r="L94" s="170">
        <v>3.2000000000000001E-2</v>
      </c>
      <c r="M94" s="260"/>
      <c r="N94" s="260"/>
      <c r="O94" s="260"/>
    </row>
    <row r="95" spans="1:15" s="219" customFormat="1" ht="12.75" thickBot="1" x14ac:dyDescent="0.3">
      <c r="A95" s="158" t="s">
        <v>160</v>
      </c>
      <c r="B95" s="164">
        <v>46766</v>
      </c>
      <c r="C95" s="164">
        <v>46417</v>
      </c>
      <c r="D95" s="172">
        <v>8.0000000000000002E-3</v>
      </c>
      <c r="E95" s="164">
        <v>4551</v>
      </c>
      <c r="F95" s="164">
        <v>4687</v>
      </c>
      <c r="G95" s="172">
        <v>-2.9000000000000001E-2</v>
      </c>
      <c r="H95" s="164">
        <v>-255</v>
      </c>
      <c r="I95" s="164">
        <v>-250</v>
      </c>
      <c r="J95" s="164">
        <v>51062</v>
      </c>
      <c r="K95" s="164">
        <v>50854</v>
      </c>
      <c r="L95" s="172">
        <v>4.0000000000000001E-3</v>
      </c>
      <c r="M95" s="260"/>
      <c r="N95" s="260"/>
      <c r="O95" s="260"/>
    </row>
    <row r="96" spans="1:15" s="219" customFormat="1" ht="12.75" thickBot="1" x14ac:dyDescent="0.3">
      <c r="A96" s="158" t="s">
        <v>161</v>
      </c>
      <c r="B96" s="164">
        <v>15035</v>
      </c>
      <c r="C96" s="164">
        <v>11963</v>
      </c>
      <c r="D96" s="172">
        <v>0.25700000000000001</v>
      </c>
      <c r="E96" s="164">
        <v>6929</v>
      </c>
      <c r="F96" s="164">
        <v>6383</v>
      </c>
      <c r="G96" s="172">
        <v>8.5999999999999993E-2</v>
      </c>
      <c r="H96" s="164">
        <v>-1717</v>
      </c>
      <c r="I96" s="164">
        <v>-1638</v>
      </c>
      <c r="J96" s="164">
        <v>20247</v>
      </c>
      <c r="K96" s="164">
        <v>16708</v>
      </c>
      <c r="L96" s="172">
        <v>0.21199999999999999</v>
      </c>
      <c r="M96" s="260"/>
      <c r="N96" s="260"/>
      <c r="O96" s="260"/>
    </row>
    <row r="97" spans="1:15" s="219" customFormat="1" ht="12.75" thickBot="1" x14ac:dyDescent="0.3">
      <c r="A97" s="158" t="s">
        <v>162</v>
      </c>
      <c r="B97" s="164">
        <v>11786</v>
      </c>
      <c r="C97" s="164">
        <v>11007</v>
      </c>
      <c r="D97" s="172">
        <v>7.0999999999999994E-2</v>
      </c>
      <c r="E97" s="164">
        <v>1183</v>
      </c>
      <c r="F97" s="164">
        <v>2044</v>
      </c>
      <c r="G97" s="172">
        <v>-0.42099999999999999</v>
      </c>
      <c r="H97" s="164">
        <v>0</v>
      </c>
      <c r="I97" s="164">
        <v>0</v>
      </c>
      <c r="J97" s="164">
        <v>12969</v>
      </c>
      <c r="K97" s="164">
        <v>13051</v>
      </c>
      <c r="L97" s="172">
        <v>-6.0000000000000001E-3</v>
      </c>
      <c r="M97" s="260"/>
      <c r="N97" s="260"/>
      <c r="O97" s="260"/>
    </row>
    <row r="98" spans="1:15" s="219" customFormat="1" ht="12.75" thickBot="1" x14ac:dyDescent="0.3">
      <c r="A98" s="159" t="s">
        <v>223</v>
      </c>
      <c r="B98" s="163">
        <v>73587</v>
      </c>
      <c r="C98" s="163">
        <v>69387</v>
      </c>
      <c r="D98" s="170">
        <v>6.0999999999999999E-2</v>
      </c>
      <c r="E98" s="163">
        <v>12663</v>
      </c>
      <c r="F98" s="163">
        <v>13114</v>
      </c>
      <c r="G98" s="170">
        <v>-3.4000000000000002E-2</v>
      </c>
      <c r="H98" s="163">
        <v>-1972</v>
      </c>
      <c r="I98" s="163">
        <v>-1888</v>
      </c>
      <c r="J98" s="163">
        <v>84278</v>
      </c>
      <c r="K98" s="163">
        <v>80613</v>
      </c>
      <c r="L98" s="170">
        <v>4.4999999999999998E-2</v>
      </c>
      <c r="M98" s="260"/>
      <c r="N98" s="260"/>
      <c r="O98" s="260"/>
    </row>
    <row r="99" spans="1:15" s="219" customFormat="1" ht="12.75" thickBot="1" x14ac:dyDescent="0.3">
      <c r="A99" s="159" t="s">
        <v>315</v>
      </c>
      <c r="B99" s="163">
        <v>79255</v>
      </c>
      <c r="C99" s="163">
        <v>77981</v>
      </c>
      <c r="D99" s="170">
        <v>1.6E-2</v>
      </c>
      <c r="E99" s="163">
        <v>20748</v>
      </c>
      <c r="F99" s="163">
        <v>19998</v>
      </c>
      <c r="G99" s="170">
        <v>3.7999999999999999E-2</v>
      </c>
      <c r="H99" s="163">
        <v>0</v>
      </c>
      <c r="I99" s="163">
        <v>0</v>
      </c>
      <c r="J99" s="163">
        <v>100003</v>
      </c>
      <c r="K99" s="163">
        <v>97979</v>
      </c>
      <c r="L99" s="170">
        <v>2.1000000000000001E-2</v>
      </c>
      <c r="M99" s="260"/>
      <c r="N99" s="260"/>
      <c r="O99" s="260"/>
    </row>
    <row r="100" spans="1:15" s="219" customFormat="1" ht="12.75" thickBot="1" x14ac:dyDescent="0.3">
      <c r="A100" s="158" t="s">
        <v>383</v>
      </c>
      <c r="B100" s="164">
        <v>78514</v>
      </c>
      <c r="C100" s="164">
        <v>77372</v>
      </c>
      <c r="D100" s="172">
        <v>1.4999999999999999E-2</v>
      </c>
      <c r="E100" s="164">
        <v>20748</v>
      </c>
      <c r="F100" s="164">
        <v>19998</v>
      </c>
      <c r="G100" s="172">
        <v>3.7999999999999999E-2</v>
      </c>
      <c r="H100" s="164">
        <v>0</v>
      </c>
      <c r="I100" s="164">
        <v>0</v>
      </c>
      <c r="J100" s="164">
        <v>99262</v>
      </c>
      <c r="K100" s="164">
        <v>97370</v>
      </c>
      <c r="L100" s="172">
        <v>1.9E-2</v>
      </c>
      <c r="M100" s="260"/>
      <c r="N100" s="260"/>
      <c r="O100" s="260"/>
    </row>
    <row r="101" spans="1:15" s="219" customFormat="1" ht="12.75" thickBot="1" x14ac:dyDescent="0.3">
      <c r="A101" s="158" t="s">
        <v>384</v>
      </c>
      <c r="B101" s="164">
        <v>741</v>
      </c>
      <c r="C101" s="164">
        <v>609</v>
      </c>
      <c r="D101" s="172">
        <v>0.217</v>
      </c>
      <c r="E101" s="164">
        <v>0</v>
      </c>
      <c r="F101" s="164">
        <v>0</v>
      </c>
      <c r="G101" s="172" t="s">
        <v>6</v>
      </c>
      <c r="H101" s="164">
        <v>0</v>
      </c>
      <c r="I101" s="164">
        <v>0</v>
      </c>
      <c r="J101" s="164">
        <v>741</v>
      </c>
      <c r="K101" s="164">
        <v>609</v>
      </c>
      <c r="L101" s="172">
        <v>0.217</v>
      </c>
      <c r="M101" s="260"/>
      <c r="N101" s="260"/>
      <c r="O101" s="260"/>
    </row>
    <row r="102" spans="1:15" s="219" customFormat="1" x14ac:dyDescent="0.25">
      <c r="A102" s="150"/>
      <c r="B102" s="150"/>
      <c r="C102" s="150"/>
      <c r="D102" s="150"/>
      <c r="G102" s="150"/>
      <c r="H102" s="150"/>
      <c r="I102" s="150"/>
      <c r="J102" s="150"/>
      <c r="K102" s="150"/>
    </row>
    <row r="103" spans="1:15" s="219" customFormat="1" x14ac:dyDescent="0.25">
      <c r="A103" s="150"/>
      <c r="B103" s="150"/>
      <c r="C103" s="150"/>
      <c r="D103" s="150"/>
      <c r="G103" s="150"/>
      <c r="H103" s="150"/>
      <c r="I103" s="150"/>
      <c r="J103" s="150"/>
      <c r="K103" s="150"/>
    </row>
    <row r="104" spans="1:15" s="219" customFormat="1" x14ac:dyDescent="0.25">
      <c r="A104" s="150"/>
      <c r="B104" s="150"/>
      <c r="C104" s="150"/>
      <c r="D104" s="150"/>
      <c r="G104" s="150"/>
      <c r="H104" s="150"/>
      <c r="I104" s="150"/>
      <c r="J104" s="150"/>
      <c r="K104" s="150"/>
    </row>
    <row r="105" spans="1:15" s="219" customFormat="1" x14ac:dyDescent="0.25">
      <c r="A105" s="150"/>
      <c r="B105" s="150"/>
      <c r="C105" s="150"/>
      <c r="D105" s="150"/>
      <c r="G105" s="150"/>
      <c r="H105" s="150"/>
      <c r="I105" s="150"/>
      <c r="J105" s="150"/>
      <c r="K105" s="150"/>
    </row>
    <row r="106" spans="1:15" s="219" customFormat="1" x14ac:dyDescent="0.25">
      <c r="A106" s="150"/>
      <c r="B106" s="150"/>
      <c r="C106" s="150"/>
      <c r="D106" s="150"/>
      <c r="G106" s="150"/>
      <c r="H106" s="150"/>
      <c r="I106" s="150"/>
      <c r="J106" s="150"/>
      <c r="K106" s="150"/>
    </row>
    <row r="107" spans="1:15" s="219" customFormat="1" x14ac:dyDescent="0.25">
      <c r="A107" s="150"/>
      <c r="B107" s="150"/>
      <c r="C107" s="150"/>
      <c r="D107" s="150"/>
      <c r="G107" s="150"/>
      <c r="H107" s="150"/>
      <c r="I107" s="150"/>
      <c r="J107" s="150"/>
      <c r="K107" s="150"/>
    </row>
    <row r="108" spans="1:15" s="219" customFormat="1" x14ac:dyDescent="0.25">
      <c r="A108" s="150"/>
      <c r="B108" s="150"/>
      <c r="C108" s="150"/>
      <c r="D108" s="150"/>
      <c r="G108" s="150"/>
      <c r="H108" s="150"/>
      <c r="I108" s="150"/>
      <c r="J108" s="150"/>
      <c r="K108" s="150"/>
    </row>
    <row r="109" spans="1:15" s="219" customFormat="1" x14ac:dyDescent="0.25">
      <c r="A109" s="150"/>
      <c r="B109" s="150"/>
      <c r="C109" s="150"/>
      <c r="D109" s="150"/>
      <c r="G109" s="150"/>
      <c r="H109" s="150"/>
      <c r="I109" s="150"/>
      <c r="J109" s="150"/>
      <c r="K109" s="150"/>
    </row>
    <row r="110" spans="1:15" s="219" customFormat="1" x14ac:dyDescent="0.25">
      <c r="A110" s="150"/>
      <c r="B110" s="150"/>
      <c r="C110" s="150"/>
      <c r="D110" s="150"/>
      <c r="G110" s="150"/>
      <c r="H110" s="150"/>
      <c r="I110" s="150"/>
      <c r="J110" s="150"/>
      <c r="K110" s="150"/>
    </row>
    <row r="111" spans="1:15" s="219" customFormat="1" x14ac:dyDescent="0.25">
      <c r="A111" s="150"/>
      <c r="B111" s="150"/>
      <c r="C111" s="150"/>
      <c r="D111" s="150"/>
      <c r="G111" s="150"/>
      <c r="H111" s="150"/>
      <c r="I111" s="150"/>
      <c r="J111" s="150"/>
      <c r="K111" s="150"/>
    </row>
    <row r="112" spans="1:15" s="219" customFormat="1" x14ac:dyDescent="0.25">
      <c r="A112" s="150"/>
      <c r="B112" s="150"/>
      <c r="C112" s="150"/>
      <c r="D112" s="150"/>
      <c r="G112" s="150"/>
      <c r="H112" s="150"/>
      <c r="I112" s="150"/>
      <c r="J112" s="150"/>
      <c r="K112" s="150"/>
    </row>
    <row r="113" spans="1:11" s="219" customFormat="1" x14ac:dyDescent="0.25">
      <c r="A113" s="150"/>
      <c r="B113" s="150"/>
      <c r="C113" s="150"/>
      <c r="D113" s="150"/>
      <c r="G113" s="150"/>
      <c r="H113" s="150"/>
      <c r="I113" s="150"/>
      <c r="J113" s="150"/>
      <c r="K113" s="150"/>
    </row>
    <row r="114" spans="1:11" s="219" customFormat="1" x14ac:dyDescent="0.25">
      <c r="A114" s="150"/>
      <c r="B114" s="150"/>
      <c r="C114" s="150"/>
      <c r="D114" s="150"/>
      <c r="G114" s="150"/>
      <c r="H114" s="150"/>
      <c r="I114" s="150"/>
      <c r="J114" s="150"/>
      <c r="K114" s="150"/>
    </row>
    <row r="115" spans="1:11" s="219" customFormat="1" x14ac:dyDescent="0.25">
      <c r="A115" s="150"/>
      <c r="B115" s="150"/>
      <c r="C115" s="150"/>
      <c r="D115" s="150"/>
      <c r="G115" s="150"/>
      <c r="H115" s="150"/>
      <c r="I115" s="150"/>
      <c r="J115" s="150"/>
      <c r="K115" s="150"/>
    </row>
    <row r="116" spans="1:11" s="219" customFormat="1" x14ac:dyDescent="0.25">
      <c r="A116" s="150"/>
      <c r="B116" s="150"/>
      <c r="C116" s="150"/>
      <c r="D116" s="150"/>
      <c r="G116" s="150"/>
      <c r="H116" s="150"/>
      <c r="I116" s="150"/>
      <c r="J116" s="150"/>
      <c r="K116" s="150"/>
    </row>
    <row r="117" spans="1:11" s="219" customFormat="1" x14ac:dyDescent="0.25">
      <c r="A117" s="150"/>
      <c r="B117" s="150"/>
      <c r="C117" s="150"/>
      <c r="D117" s="150"/>
      <c r="G117" s="150"/>
      <c r="H117" s="150"/>
      <c r="I117" s="150"/>
      <c r="J117" s="150"/>
      <c r="K117" s="150"/>
    </row>
    <row r="118" spans="1:11" s="219" customFormat="1" x14ac:dyDescent="0.25">
      <c r="A118" s="150"/>
      <c r="B118" s="150"/>
      <c r="C118" s="150"/>
      <c r="D118" s="150"/>
      <c r="G118" s="150"/>
      <c r="H118" s="150"/>
      <c r="I118" s="150"/>
      <c r="J118" s="150"/>
      <c r="K118" s="150"/>
    </row>
    <row r="119" spans="1:11" s="219" customFormat="1" x14ac:dyDescent="0.25">
      <c r="A119" s="150"/>
      <c r="B119" s="150"/>
      <c r="C119" s="150"/>
      <c r="D119" s="150"/>
      <c r="G119" s="150"/>
      <c r="H119" s="150"/>
      <c r="I119" s="150"/>
      <c r="J119" s="150"/>
      <c r="K119" s="150"/>
    </row>
    <row r="120" spans="1:11" s="219" customFormat="1" x14ac:dyDescent="0.25">
      <c r="A120" s="150"/>
      <c r="B120" s="150"/>
      <c r="C120" s="150"/>
      <c r="D120" s="150"/>
      <c r="G120" s="150"/>
      <c r="H120" s="150"/>
      <c r="I120" s="150"/>
      <c r="J120" s="150"/>
      <c r="K120" s="150"/>
    </row>
    <row r="121" spans="1:11" s="219" customFormat="1" x14ac:dyDescent="0.25">
      <c r="A121" s="150"/>
      <c r="B121" s="150"/>
      <c r="C121" s="150"/>
      <c r="D121" s="150"/>
      <c r="G121" s="150"/>
      <c r="H121" s="150"/>
      <c r="I121" s="150"/>
      <c r="J121" s="150"/>
      <c r="K121" s="150"/>
    </row>
    <row r="122" spans="1:11" s="219" customFormat="1" x14ac:dyDescent="0.25">
      <c r="A122" s="150"/>
      <c r="B122" s="150"/>
      <c r="C122" s="150"/>
      <c r="D122" s="150"/>
      <c r="G122" s="150"/>
      <c r="H122" s="150"/>
      <c r="I122" s="150"/>
      <c r="J122" s="150"/>
      <c r="K122" s="150"/>
    </row>
    <row r="123" spans="1:11" s="219" customFormat="1" x14ac:dyDescent="0.25">
      <c r="A123" s="150"/>
      <c r="B123" s="150"/>
      <c r="C123" s="150"/>
      <c r="D123" s="150"/>
      <c r="G123" s="150"/>
      <c r="H123" s="150"/>
      <c r="I123" s="150"/>
      <c r="J123" s="150"/>
      <c r="K123" s="150"/>
    </row>
    <row r="124" spans="1:11" s="219" customFormat="1" x14ac:dyDescent="0.25">
      <c r="A124" s="150"/>
      <c r="B124" s="150"/>
      <c r="C124" s="150"/>
      <c r="D124" s="150"/>
      <c r="G124" s="150"/>
      <c r="H124" s="150"/>
      <c r="I124" s="150"/>
      <c r="J124" s="150"/>
      <c r="K124" s="150"/>
    </row>
    <row r="125" spans="1:11" s="219" customFormat="1" x14ac:dyDescent="0.25">
      <c r="A125" s="150"/>
      <c r="B125" s="150"/>
      <c r="C125" s="150"/>
      <c r="D125" s="150"/>
      <c r="G125" s="150"/>
      <c r="H125" s="150"/>
      <c r="I125" s="150"/>
      <c r="J125" s="150"/>
      <c r="K125" s="150"/>
    </row>
    <row r="126" spans="1:11" s="219" customFormat="1" x14ac:dyDescent="0.25">
      <c r="A126" s="150"/>
      <c r="B126" s="150"/>
      <c r="C126" s="150"/>
      <c r="D126" s="150"/>
      <c r="G126" s="150"/>
      <c r="H126" s="150"/>
      <c r="I126" s="150"/>
      <c r="J126" s="150"/>
      <c r="K126" s="150"/>
    </row>
    <row r="127" spans="1:11" s="219" customFormat="1" x14ac:dyDescent="0.25">
      <c r="A127" s="150"/>
      <c r="B127" s="150"/>
      <c r="C127" s="150"/>
      <c r="D127" s="150"/>
      <c r="G127" s="150"/>
      <c r="H127" s="150"/>
      <c r="I127" s="150"/>
      <c r="J127" s="150"/>
      <c r="K127" s="150"/>
    </row>
    <row r="128" spans="1:11" s="219" customFormat="1" x14ac:dyDescent="0.25">
      <c r="A128" s="150"/>
      <c r="B128" s="150"/>
      <c r="C128" s="150"/>
      <c r="D128" s="150"/>
      <c r="G128" s="150"/>
      <c r="H128" s="150"/>
      <c r="I128" s="150"/>
      <c r="J128" s="150"/>
      <c r="K128" s="150"/>
    </row>
    <row r="129" spans="1:11" s="219" customFormat="1" x14ac:dyDescent="0.25">
      <c r="A129" s="150"/>
      <c r="B129" s="150"/>
      <c r="C129" s="150"/>
      <c r="D129" s="150"/>
      <c r="G129" s="150"/>
      <c r="H129" s="150"/>
      <c r="I129" s="150"/>
      <c r="J129" s="150"/>
      <c r="K129" s="150"/>
    </row>
    <row r="130" spans="1:11" s="219" customFormat="1" x14ac:dyDescent="0.25">
      <c r="A130" s="150"/>
      <c r="B130" s="150"/>
      <c r="C130" s="150"/>
      <c r="D130" s="150"/>
      <c r="G130" s="150"/>
      <c r="H130" s="150"/>
      <c r="I130" s="150"/>
      <c r="J130" s="150"/>
      <c r="K130" s="150"/>
    </row>
    <row r="131" spans="1:11" s="219" customFormat="1" x14ac:dyDescent="0.25">
      <c r="A131" s="150"/>
      <c r="B131" s="150"/>
      <c r="C131" s="150"/>
      <c r="D131" s="150"/>
      <c r="G131" s="150"/>
      <c r="H131" s="150"/>
      <c r="I131" s="150"/>
      <c r="J131" s="150"/>
      <c r="K131" s="150"/>
    </row>
    <row r="132" spans="1:11" s="219" customFormat="1" x14ac:dyDescent="0.25">
      <c r="A132" s="150"/>
      <c r="B132" s="150"/>
      <c r="C132" s="150"/>
      <c r="D132" s="150"/>
      <c r="G132" s="150"/>
      <c r="H132" s="150"/>
      <c r="I132" s="150"/>
      <c r="J132" s="150"/>
      <c r="K132" s="150"/>
    </row>
    <row r="133" spans="1:11" s="219" customFormat="1" x14ac:dyDescent="0.25">
      <c r="A133" s="150"/>
      <c r="B133" s="150"/>
      <c r="C133" s="150"/>
      <c r="D133" s="150"/>
      <c r="G133" s="150"/>
      <c r="H133" s="150"/>
      <c r="I133" s="150"/>
      <c r="J133" s="150"/>
      <c r="K133" s="150"/>
    </row>
    <row r="134" spans="1:11" s="219" customFormat="1" x14ac:dyDescent="0.25">
      <c r="A134" s="150"/>
      <c r="B134" s="150"/>
      <c r="C134" s="150"/>
      <c r="D134" s="150"/>
      <c r="G134" s="150"/>
      <c r="H134" s="150"/>
      <c r="I134" s="150"/>
      <c r="J134" s="150"/>
      <c r="K134" s="150"/>
    </row>
    <row r="135" spans="1:11" s="219" customFormat="1" x14ac:dyDescent="0.25">
      <c r="A135" s="150"/>
      <c r="B135" s="150"/>
      <c r="C135" s="150"/>
      <c r="D135" s="150"/>
      <c r="G135" s="150"/>
      <c r="H135" s="150"/>
      <c r="I135" s="150"/>
      <c r="J135" s="150"/>
      <c r="K135" s="150"/>
    </row>
    <row r="136" spans="1:11" s="219" customFormat="1" x14ac:dyDescent="0.25">
      <c r="A136" s="150"/>
      <c r="B136" s="150"/>
      <c r="C136" s="150"/>
      <c r="D136" s="150"/>
      <c r="G136" s="150"/>
      <c r="H136" s="150"/>
      <c r="I136" s="150"/>
      <c r="J136" s="150"/>
      <c r="K136" s="150"/>
    </row>
    <row r="137" spans="1:11" s="219" customFormat="1" x14ac:dyDescent="0.25">
      <c r="A137" s="150"/>
      <c r="B137" s="150"/>
      <c r="C137" s="150"/>
      <c r="D137" s="150"/>
      <c r="G137" s="150"/>
      <c r="H137" s="150"/>
      <c r="I137" s="150"/>
      <c r="J137" s="150"/>
      <c r="K137" s="150"/>
    </row>
    <row r="138" spans="1:11" s="219" customFormat="1" x14ac:dyDescent="0.25">
      <c r="A138" s="150"/>
      <c r="B138" s="150"/>
      <c r="C138" s="150"/>
      <c r="D138" s="150"/>
      <c r="G138" s="150"/>
      <c r="H138" s="150"/>
      <c r="I138" s="150"/>
      <c r="J138" s="150"/>
      <c r="K138" s="150"/>
    </row>
    <row r="139" spans="1:11" s="219" customFormat="1" x14ac:dyDescent="0.25">
      <c r="A139" s="150"/>
      <c r="B139" s="150"/>
      <c r="C139" s="150"/>
      <c r="D139" s="150"/>
      <c r="G139" s="150"/>
      <c r="H139" s="150"/>
      <c r="I139" s="150"/>
      <c r="J139" s="150"/>
      <c r="K139" s="150"/>
    </row>
    <row r="140" spans="1:11" s="219" customFormat="1" x14ac:dyDescent="0.25">
      <c r="A140" s="150"/>
      <c r="B140" s="150"/>
      <c r="C140" s="150"/>
      <c r="D140" s="150"/>
      <c r="G140" s="150"/>
      <c r="H140" s="150"/>
      <c r="I140" s="150"/>
      <c r="J140" s="150"/>
      <c r="K140" s="150"/>
    </row>
  </sheetData>
  <mergeCells count="12">
    <mergeCell ref="B83:D83"/>
    <mergeCell ref="E83:G83"/>
    <mergeCell ref="H83:I83"/>
    <mergeCell ref="J83:L83"/>
    <mergeCell ref="B5:D5"/>
    <mergeCell ref="E5:G5"/>
    <mergeCell ref="H5:I5"/>
    <mergeCell ref="J5:L5"/>
    <mergeCell ref="B45:D45"/>
    <mergeCell ref="E45:G45"/>
    <mergeCell ref="H45:I45"/>
    <mergeCell ref="J45:L45"/>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35B48-FE33-4EB4-B0C7-F534F43C3A08}">
  <sheetPr>
    <tabColor rgb="FF7B2038"/>
  </sheetPr>
  <dimension ref="A1:D67"/>
  <sheetViews>
    <sheetView showGridLines="0" zoomScaleNormal="100" workbookViewId="0">
      <pane ySplit="3" topLeftCell="A4" activePane="bottomLeft" state="frozen"/>
      <selection activeCell="C4" sqref="C4"/>
      <selection pane="bottomLeft"/>
    </sheetView>
  </sheetViews>
  <sheetFormatPr defaultColWidth="8.85546875" defaultRowHeight="12" x14ac:dyDescent="0.2"/>
  <cols>
    <col min="1" max="1" width="47.7109375" style="143" customWidth="1"/>
    <col min="2" max="3" width="8.7109375" style="179" bestFit="1" customWidth="1"/>
    <col min="4" max="4" width="9.28515625" style="180" bestFit="1" customWidth="1"/>
    <col min="5" max="16384" width="8.85546875" style="143"/>
  </cols>
  <sheetData>
    <row r="1" spans="1:4" ht="14.25" x14ac:dyDescent="0.2">
      <c r="A1" s="1" t="s">
        <v>2</v>
      </c>
    </row>
    <row r="2" spans="1:4" ht="14.25" x14ac:dyDescent="0.2">
      <c r="A2" s="1" t="s">
        <v>7</v>
      </c>
    </row>
    <row r="3" spans="1:4" ht="14.25" x14ac:dyDescent="0.25">
      <c r="A3" s="2" t="s">
        <v>0</v>
      </c>
      <c r="B3" s="181"/>
      <c r="C3" s="181"/>
      <c r="D3" s="182"/>
    </row>
    <row r="4" spans="1:4" x14ac:dyDescent="0.2">
      <c r="A4" s="183"/>
      <c r="B4" s="184"/>
      <c r="C4" s="184"/>
      <c r="D4" s="185"/>
    </row>
    <row r="5" spans="1:4" ht="12.75" thickBot="1" x14ac:dyDescent="0.25">
      <c r="A5" s="140" t="s">
        <v>45</v>
      </c>
      <c r="B5" s="140"/>
      <c r="C5" s="140"/>
      <c r="D5" s="140"/>
    </row>
    <row r="6" spans="1:4" ht="12.75" thickBot="1" x14ac:dyDescent="0.25">
      <c r="A6" s="155" t="s">
        <v>0</v>
      </c>
      <c r="B6" s="156" t="s">
        <v>376</v>
      </c>
      <c r="C6" s="156" t="s">
        <v>377</v>
      </c>
      <c r="D6" s="162" t="s">
        <v>5</v>
      </c>
    </row>
    <row r="7" spans="1:4" ht="12.75" thickBot="1" x14ac:dyDescent="0.25">
      <c r="A7" s="158" t="s">
        <v>268</v>
      </c>
      <c r="B7" s="164">
        <v>6410</v>
      </c>
      <c r="C7" s="164">
        <v>6534</v>
      </c>
      <c r="D7" s="165">
        <v>-1.9E-2</v>
      </c>
    </row>
    <row r="8" spans="1:4" ht="12.75" thickBot="1" x14ac:dyDescent="0.25">
      <c r="A8" s="158" t="s">
        <v>269</v>
      </c>
      <c r="B8" s="164">
        <v>0</v>
      </c>
      <c r="C8" s="164">
        <v>0</v>
      </c>
      <c r="D8" s="165" t="s">
        <v>6</v>
      </c>
    </row>
    <row r="9" spans="1:4" ht="12.75" thickBot="1" x14ac:dyDescent="0.25">
      <c r="A9" s="159" t="s">
        <v>84</v>
      </c>
      <c r="B9" s="163">
        <v>6410</v>
      </c>
      <c r="C9" s="163">
        <v>6534</v>
      </c>
      <c r="D9" s="162">
        <v>-1.9E-2</v>
      </c>
    </row>
    <row r="10" spans="1:4" ht="12.75" thickBot="1" x14ac:dyDescent="0.25">
      <c r="A10" s="158" t="s">
        <v>46</v>
      </c>
      <c r="B10" s="164">
        <v>-441</v>
      </c>
      <c r="C10" s="164">
        <v>-405</v>
      </c>
      <c r="D10" s="165">
        <v>8.8999999999999996E-2</v>
      </c>
    </row>
    <row r="11" spans="1:4" ht="12.75" thickBot="1" x14ac:dyDescent="0.25">
      <c r="A11" s="158" t="s">
        <v>47</v>
      </c>
      <c r="B11" s="164">
        <v>-147</v>
      </c>
      <c r="C11" s="164">
        <v>-101</v>
      </c>
      <c r="D11" s="165">
        <v>0.45500000000000002</v>
      </c>
    </row>
    <row r="12" spans="1:4" ht="12.75" thickBot="1" x14ac:dyDescent="0.25">
      <c r="A12" s="158" t="s">
        <v>48</v>
      </c>
      <c r="B12" s="164">
        <v>-2119</v>
      </c>
      <c r="C12" s="164">
        <v>-2346</v>
      </c>
      <c r="D12" s="165">
        <v>-9.7000000000000003E-2</v>
      </c>
    </row>
    <row r="13" spans="1:4" ht="12.75" thickBot="1" x14ac:dyDescent="0.25">
      <c r="A13" s="159" t="s">
        <v>85</v>
      </c>
      <c r="B13" s="163">
        <v>-2707</v>
      </c>
      <c r="C13" s="163">
        <v>-2852</v>
      </c>
      <c r="D13" s="162">
        <v>-5.0999999999999997E-2</v>
      </c>
    </row>
    <row r="14" spans="1:4" ht="12.75" thickBot="1" x14ac:dyDescent="0.25">
      <c r="A14" s="159" t="s">
        <v>4</v>
      </c>
      <c r="B14" s="163">
        <v>3703</v>
      </c>
      <c r="C14" s="163">
        <v>3682</v>
      </c>
      <c r="D14" s="162">
        <v>6.0000000000000001E-3</v>
      </c>
    </row>
    <row r="15" spans="1:4" s="209" customFormat="1" ht="12.75" thickBot="1" x14ac:dyDescent="0.25">
      <c r="A15" s="168" t="s">
        <v>262</v>
      </c>
      <c r="B15" s="169">
        <v>0.57799999999999996</v>
      </c>
      <c r="C15" s="169">
        <v>0.56399999999999995</v>
      </c>
      <c r="D15" s="197" t="s">
        <v>395</v>
      </c>
    </row>
    <row r="16" spans="1:4" ht="12.75" thickBot="1" x14ac:dyDescent="0.25">
      <c r="A16" s="159" t="s">
        <v>50</v>
      </c>
      <c r="B16" s="163">
        <v>766</v>
      </c>
      <c r="C16" s="163">
        <v>284</v>
      </c>
      <c r="D16" s="162" t="s">
        <v>6</v>
      </c>
    </row>
    <row r="17" spans="1:4" ht="12.75" thickBot="1" x14ac:dyDescent="0.25">
      <c r="A17" s="158" t="s">
        <v>51</v>
      </c>
      <c r="B17" s="164">
        <v>-5325</v>
      </c>
      <c r="C17" s="164">
        <v>-5774</v>
      </c>
      <c r="D17" s="165">
        <v>-7.8E-2</v>
      </c>
    </row>
    <row r="18" spans="1:4" ht="12.75" thickBot="1" x14ac:dyDescent="0.25">
      <c r="A18" s="158" t="s">
        <v>29</v>
      </c>
      <c r="B18" s="164">
        <v>-4998</v>
      </c>
      <c r="C18" s="164">
        <v>-44</v>
      </c>
      <c r="D18" s="165" t="s">
        <v>6</v>
      </c>
    </row>
    <row r="19" spans="1:4" ht="12.75" thickBot="1" x14ac:dyDescent="0.25">
      <c r="A19" s="158" t="s">
        <v>86</v>
      </c>
      <c r="B19" s="164">
        <v>-297</v>
      </c>
      <c r="C19" s="164">
        <v>-588</v>
      </c>
      <c r="D19" s="165">
        <v>-0.495</v>
      </c>
    </row>
    <row r="20" spans="1:4" ht="12.75" thickBot="1" x14ac:dyDescent="0.25">
      <c r="A20" s="159" t="s">
        <v>276</v>
      </c>
      <c r="B20" s="163">
        <v>-9854</v>
      </c>
      <c r="C20" s="163">
        <v>-6122</v>
      </c>
      <c r="D20" s="162">
        <v>0.61</v>
      </c>
    </row>
    <row r="21" spans="1:4" ht="12.75" thickBot="1" x14ac:dyDescent="0.25">
      <c r="A21" s="159" t="s">
        <v>275</v>
      </c>
      <c r="B21" s="163">
        <v>-9854</v>
      </c>
      <c r="C21" s="163">
        <v>-6122</v>
      </c>
      <c r="D21" s="162">
        <v>0.61</v>
      </c>
    </row>
    <row r="22" spans="1:4" ht="12.75" thickBot="1" x14ac:dyDescent="0.25">
      <c r="A22" s="168" t="s">
        <v>87</v>
      </c>
      <c r="B22" s="186"/>
      <c r="C22" s="186"/>
      <c r="D22" s="187"/>
    </row>
    <row r="23" spans="1:4" ht="12.75" thickBot="1" x14ac:dyDescent="0.25">
      <c r="A23" s="155" t="s">
        <v>88</v>
      </c>
      <c r="B23" s="164">
        <v>-9854</v>
      </c>
      <c r="C23" s="164">
        <v>-6115</v>
      </c>
      <c r="D23" s="165">
        <v>0.61099999999999999</v>
      </c>
    </row>
    <row r="24" spans="1:4" ht="12.75" thickBot="1" x14ac:dyDescent="0.25">
      <c r="A24" s="155" t="s">
        <v>34</v>
      </c>
      <c r="B24" s="164">
        <v>0</v>
      </c>
      <c r="C24" s="164">
        <v>-7</v>
      </c>
      <c r="D24" s="165" t="s">
        <v>6</v>
      </c>
    </row>
    <row r="25" spans="1:4" x14ac:dyDescent="0.2">
      <c r="B25" s="143"/>
      <c r="C25" s="143"/>
      <c r="D25" s="143"/>
    </row>
    <row r="26" spans="1:4" x14ac:dyDescent="0.2">
      <c r="B26" s="143"/>
      <c r="C26" s="143"/>
      <c r="D26" s="143"/>
    </row>
    <row r="27" spans="1:4" ht="12.75" thickBot="1" x14ac:dyDescent="0.25">
      <c r="A27" s="140" t="s">
        <v>52</v>
      </c>
      <c r="B27" s="140"/>
      <c r="C27" s="140"/>
      <c r="D27" s="140"/>
    </row>
    <row r="28" spans="1:4" ht="12.75" thickBot="1" x14ac:dyDescent="0.25">
      <c r="A28" s="155" t="s">
        <v>0</v>
      </c>
      <c r="B28" s="156" t="s">
        <v>376</v>
      </c>
      <c r="C28" s="156" t="s">
        <v>377</v>
      </c>
      <c r="D28" s="162" t="s">
        <v>5</v>
      </c>
    </row>
    <row r="29" spans="1:4" ht="12.75" thickBot="1" x14ac:dyDescent="0.25">
      <c r="A29" s="158" t="s">
        <v>89</v>
      </c>
      <c r="B29" s="164">
        <v>6398</v>
      </c>
      <c r="C29" s="164">
        <v>5288</v>
      </c>
      <c r="D29" s="165">
        <v>0.21</v>
      </c>
    </row>
    <row r="30" spans="1:4" ht="12.75" thickBot="1" x14ac:dyDescent="0.25">
      <c r="A30" s="158" t="s">
        <v>54</v>
      </c>
      <c r="B30" s="164">
        <v>-3045</v>
      </c>
      <c r="C30" s="164">
        <v>-3556</v>
      </c>
      <c r="D30" s="165">
        <v>-0.14399999999999999</v>
      </c>
    </row>
    <row r="31" spans="1:4" ht="12.75" thickBot="1" x14ac:dyDescent="0.25">
      <c r="A31" s="158" t="s">
        <v>55</v>
      </c>
      <c r="B31" s="164">
        <v>-214</v>
      </c>
      <c r="C31" s="164">
        <v>-252</v>
      </c>
      <c r="D31" s="165">
        <v>-0.151</v>
      </c>
    </row>
    <row r="32" spans="1:4" ht="12.75" thickBot="1" x14ac:dyDescent="0.25">
      <c r="A32" s="158" t="s">
        <v>30</v>
      </c>
      <c r="B32" s="164">
        <v>278</v>
      </c>
      <c r="C32" s="164">
        <v>509</v>
      </c>
      <c r="D32" s="165">
        <v>-0.45400000000000001</v>
      </c>
    </row>
    <row r="33" spans="1:4" ht="12.75" thickBot="1" x14ac:dyDescent="0.25">
      <c r="A33" s="158" t="s">
        <v>56</v>
      </c>
      <c r="B33" s="164">
        <v>79</v>
      </c>
      <c r="C33" s="164">
        <v>-268</v>
      </c>
      <c r="D33" s="165" t="s">
        <v>6</v>
      </c>
    </row>
    <row r="34" spans="1:4" ht="12.75" thickBot="1" x14ac:dyDescent="0.25">
      <c r="A34" s="159" t="s">
        <v>90</v>
      </c>
      <c r="B34" s="163">
        <v>3496</v>
      </c>
      <c r="C34" s="163">
        <v>1721</v>
      </c>
      <c r="D34" s="162" t="s">
        <v>6</v>
      </c>
    </row>
    <row r="35" spans="1:4" ht="12.75" thickBot="1" x14ac:dyDescent="0.25">
      <c r="A35" s="158" t="s">
        <v>57</v>
      </c>
      <c r="B35" s="164">
        <v>-1059</v>
      </c>
      <c r="C35" s="164">
        <v>-3706</v>
      </c>
      <c r="D35" s="165">
        <v>-0.71399999999999997</v>
      </c>
    </row>
    <row r="36" spans="1:4" ht="12.75" thickBot="1" x14ac:dyDescent="0.25">
      <c r="A36" s="158" t="s">
        <v>91</v>
      </c>
      <c r="B36" s="164">
        <v>238</v>
      </c>
      <c r="C36" s="164">
        <v>140</v>
      </c>
      <c r="D36" s="165">
        <v>0.7</v>
      </c>
    </row>
    <row r="37" spans="1:4" ht="12.75" thickBot="1" x14ac:dyDescent="0.25">
      <c r="A37" s="158" t="s">
        <v>259</v>
      </c>
      <c r="B37" s="164">
        <v>-3064</v>
      </c>
      <c r="C37" s="164">
        <v>-8308</v>
      </c>
      <c r="D37" s="165">
        <v>-0.63100000000000001</v>
      </c>
    </row>
    <row r="38" spans="1:4" ht="12.75" thickBot="1" x14ac:dyDescent="0.25">
      <c r="A38" s="158" t="s">
        <v>1</v>
      </c>
      <c r="B38" s="164">
        <v>-3041</v>
      </c>
      <c r="C38" s="164">
        <v>0</v>
      </c>
      <c r="D38" s="165" t="s">
        <v>6</v>
      </c>
    </row>
    <row r="39" spans="1:4" ht="12.75" thickBot="1" x14ac:dyDescent="0.25">
      <c r="A39" s="159" t="s">
        <v>283</v>
      </c>
      <c r="B39" s="163">
        <v>-6926</v>
      </c>
      <c r="C39" s="163">
        <v>-11874</v>
      </c>
      <c r="D39" s="162">
        <v>-0.41699999999999998</v>
      </c>
    </row>
    <row r="40" spans="1:4" ht="12.75" thickBot="1" x14ac:dyDescent="0.25">
      <c r="A40" s="158" t="s">
        <v>58</v>
      </c>
      <c r="B40" s="164">
        <v>14</v>
      </c>
      <c r="C40" s="164">
        <v>716</v>
      </c>
      <c r="D40" s="165">
        <v>-0.98</v>
      </c>
    </row>
    <row r="41" spans="1:4" ht="12.75" thickBot="1" x14ac:dyDescent="0.25">
      <c r="A41" s="158" t="s">
        <v>59</v>
      </c>
      <c r="B41" s="164">
        <v>0</v>
      </c>
      <c r="C41" s="164">
        <v>0</v>
      </c>
      <c r="D41" s="165" t="s">
        <v>6</v>
      </c>
    </row>
    <row r="42" spans="1:4" ht="12.75" thickBot="1" x14ac:dyDescent="0.25">
      <c r="A42" s="158" t="s">
        <v>31</v>
      </c>
      <c r="B42" s="164">
        <v>-11355</v>
      </c>
      <c r="C42" s="164">
        <v>-12416</v>
      </c>
      <c r="D42" s="165">
        <v>-8.5000000000000006E-2</v>
      </c>
    </row>
    <row r="43" spans="1:4" ht="12.75" thickBot="1" x14ac:dyDescent="0.25">
      <c r="A43" s="158" t="s">
        <v>116</v>
      </c>
      <c r="B43" s="164">
        <v>-2171</v>
      </c>
      <c r="C43" s="164">
        <v>-4738</v>
      </c>
      <c r="D43" s="165">
        <v>-0.54200000000000004</v>
      </c>
    </row>
    <row r="44" spans="1:4" ht="12.75" thickBot="1" x14ac:dyDescent="0.25">
      <c r="A44" s="158" t="s">
        <v>92</v>
      </c>
      <c r="B44" s="164">
        <v>392</v>
      </c>
      <c r="C44" s="164">
        <v>1660</v>
      </c>
      <c r="D44" s="165">
        <v>-0.76400000000000001</v>
      </c>
    </row>
    <row r="45" spans="1:4" ht="12.75" thickBot="1" x14ac:dyDescent="0.25">
      <c r="A45" s="159" t="s">
        <v>60</v>
      </c>
      <c r="B45" s="163">
        <v>-13120</v>
      </c>
      <c r="C45" s="163">
        <v>-14778</v>
      </c>
      <c r="D45" s="162">
        <v>-0.112</v>
      </c>
    </row>
    <row r="46" spans="1:4" ht="12.75" thickBot="1" x14ac:dyDescent="0.25">
      <c r="A46" s="158" t="s">
        <v>75</v>
      </c>
      <c r="B46" s="164">
        <v>-278</v>
      </c>
      <c r="C46" s="164">
        <v>1656</v>
      </c>
      <c r="D46" s="165" t="s">
        <v>6</v>
      </c>
    </row>
    <row r="47" spans="1:4" ht="12.75" thickBot="1" x14ac:dyDescent="0.25">
      <c r="A47" s="159" t="s">
        <v>76</v>
      </c>
      <c r="B47" s="188">
        <v>-16828</v>
      </c>
      <c r="C47" s="163">
        <v>-23275</v>
      </c>
      <c r="D47" s="162">
        <v>-0.27700000000000002</v>
      </c>
    </row>
    <row r="48" spans="1:4" ht="12.75" thickBot="1" x14ac:dyDescent="0.25">
      <c r="A48" s="159" t="s">
        <v>61</v>
      </c>
      <c r="B48" s="163">
        <v>40499</v>
      </c>
      <c r="C48" s="163">
        <v>66820</v>
      </c>
      <c r="D48" s="162">
        <v>-0.39400000000000002</v>
      </c>
    </row>
    <row r="49" spans="1:4" ht="12.75" thickBot="1" x14ac:dyDescent="0.25">
      <c r="A49" s="159" t="s">
        <v>62</v>
      </c>
      <c r="B49" s="163">
        <v>23671</v>
      </c>
      <c r="C49" s="163">
        <v>43545</v>
      </c>
      <c r="D49" s="162">
        <v>-0.45600000000000002</v>
      </c>
    </row>
    <row r="50" spans="1:4" x14ac:dyDescent="0.2">
      <c r="B50" s="145"/>
      <c r="C50" s="145"/>
      <c r="D50" s="143"/>
    </row>
    <row r="51" spans="1:4" x14ac:dyDescent="0.2">
      <c r="B51" s="145"/>
      <c r="C51" s="145"/>
      <c r="D51" s="143"/>
    </row>
    <row r="52" spans="1:4" ht="12.75" thickBot="1" x14ac:dyDescent="0.25">
      <c r="A52" s="140" t="s">
        <v>63</v>
      </c>
      <c r="B52" s="141"/>
      <c r="C52" s="141"/>
      <c r="D52" s="141"/>
    </row>
    <row r="53" spans="1:4" ht="12.75" thickBot="1" x14ac:dyDescent="0.25">
      <c r="A53" s="155" t="s">
        <v>0</v>
      </c>
      <c r="B53" s="175">
        <v>44651</v>
      </c>
      <c r="C53" s="175">
        <v>44561</v>
      </c>
      <c r="D53" s="157" t="s">
        <v>5</v>
      </c>
    </row>
    <row r="54" spans="1:4" ht="12.75" thickBot="1" x14ac:dyDescent="0.25">
      <c r="A54" s="159" t="s">
        <v>64</v>
      </c>
      <c r="B54" s="189">
        <v>42871</v>
      </c>
      <c r="C54" s="189">
        <v>56135</v>
      </c>
      <c r="D54" s="170">
        <v>-0.23599999999999999</v>
      </c>
    </row>
    <row r="55" spans="1:4" ht="12.75" thickBot="1" x14ac:dyDescent="0.25">
      <c r="A55" s="158" t="s">
        <v>65</v>
      </c>
      <c r="B55" s="164">
        <v>342333</v>
      </c>
      <c r="C55" s="164">
        <v>342118</v>
      </c>
      <c r="D55" s="172">
        <v>1E-3</v>
      </c>
    </row>
    <row r="56" spans="1:4" ht="12.75" thickBot="1" x14ac:dyDescent="0.25">
      <c r="A56" s="158" t="s">
        <v>66</v>
      </c>
      <c r="B56" s="164">
        <v>7385</v>
      </c>
      <c r="C56" s="164">
        <v>7679</v>
      </c>
      <c r="D56" s="172">
        <v>-3.7999999999999999E-2</v>
      </c>
    </row>
    <row r="57" spans="1:4" ht="12.75" thickBot="1" x14ac:dyDescent="0.25">
      <c r="A57" s="159" t="s">
        <v>67</v>
      </c>
      <c r="B57" s="163">
        <v>349718</v>
      </c>
      <c r="C57" s="163">
        <v>349797</v>
      </c>
      <c r="D57" s="170" t="s">
        <v>6</v>
      </c>
    </row>
    <row r="58" spans="1:4" ht="12.75" thickBot="1" x14ac:dyDescent="0.25">
      <c r="A58" s="159" t="s">
        <v>37</v>
      </c>
      <c r="B58" s="163">
        <v>392589</v>
      </c>
      <c r="C58" s="163">
        <v>405932</v>
      </c>
      <c r="D58" s="170">
        <v>-3.3000000000000002E-2</v>
      </c>
    </row>
    <row r="59" spans="1:4" ht="12.75" thickBot="1" x14ac:dyDescent="0.25">
      <c r="A59" s="159" t="s">
        <v>68</v>
      </c>
      <c r="B59" s="163">
        <v>14398</v>
      </c>
      <c r="C59" s="163">
        <v>15564</v>
      </c>
      <c r="D59" s="170">
        <v>-7.4999999999999997E-2</v>
      </c>
    </row>
    <row r="60" spans="1:4" ht="12.75" thickBot="1" x14ac:dyDescent="0.25">
      <c r="A60" s="158" t="s">
        <v>69</v>
      </c>
      <c r="B60" s="164">
        <v>296447</v>
      </c>
      <c r="C60" s="164">
        <v>295987</v>
      </c>
      <c r="D60" s="172">
        <v>2E-3</v>
      </c>
    </row>
    <row r="61" spans="1:4" ht="12.75" thickBot="1" x14ac:dyDescent="0.25">
      <c r="A61" s="158" t="s">
        <v>70</v>
      </c>
      <c r="B61" s="164">
        <v>1346</v>
      </c>
      <c r="C61" s="164">
        <v>2918</v>
      </c>
      <c r="D61" s="172">
        <v>-0.53900000000000003</v>
      </c>
    </row>
    <row r="62" spans="1:4" ht="12.75" thickBot="1" x14ac:dyDescent="0.25">
      <c r="A62" s="159" t="s">
        <v>71</v>
      </c>
      <c r="B62" s="163">
        <v>297793</v>
      </c>
      <c r="C62" s="163">
        <v>298905</v>
      </c>
      <c r="D62" s="170">
        <v>-4.0000000000000001E-3</v>
      </c>
    </row>
    <row r="63" spans="1:4" ht="12.75" thickBot="1" x14ac:dyDescent="0.25">
      <c r="A63" s="159" t="s">
        <v>39</v>
      </c>
      <c r="B63" s="163">
        <v>312191</v>
      </c>
      <c r="C63" s="163">
        <v>314469</v>
      </c>
      <c r="D63" s="170">
        <v>-7.0000000000000001E-3</v>
      </c>
    </row>
    <row r="64" spans="1:4" ht="12.75" thickBot="1" x14ac:dyDescent="0.25">
      <c r="A64" s="159" t="s">
        <v>93</v>
      </c>
      <c r="B64" s="163">
        <v>80398</v>
      </c>
      <c r="C64" s="163">
        <v>91463</v>
      </c>
      <c r="D64" s="170">
        <v>-0.121</v>
      </c>
    </row>
    <row r="65" spans="1:4" ht="12.75" thickBot="1" x14ac:dyDescent="0.25">
      <c r="A65" s="158" t="s">
        <v>94</v>
      </c>
      <c r="B65" s="164">
        <v>0</v>
      </c>
      <c r="C65" s="164">
        <v>0</v>
      </c>
      <c r="D65" s="172" t="s">
        <v>6</v>
      </c>
    </row>
    <row r="66" spans="1:4" ht="12.75" thickBot="1" x14ac:dyDescent="0.25">
      <c r="A66" s="159" t="s">
        <v>40</v>
      </c>
      <c r="B66" s="163">
        <v>80398</v>
      </c>
      <c r="C66" s="163">
        <v>91463</v>
      </c>
      <c r="D66" s="170">
        <v>-0.121</v>
      </c>
    </row>
    <row r="67" spans="1:4" ht="12.75" thickBot="1" x14ac:dyDescent="0.25">
      <c r="A67" s="159" t="s">
        <v>41</v>
      </c>
      <c r="B67" s="163">
        <v>392589</v>
      </c>
      <c r="C67" s="163">
        <v>405932</v>
      </c>
      <c r="D67" s="170">
        <v>-3.3000000000000002E-2</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4707A-DA9B-47E5-96F9-9583EE319B38}">
  <sheetPr>
    <tabColor rgb="FF7B2038"/>
  </sheetPr>
  <dimension ref="A1:U59"/>
  <sheetViews>
    <sheetView showGridLines="0" zoomScaleNormal="100" workbookViewId="0">
      <pane ySplit="3" topLeftCell="A4" activePane="bottomLeft" state="frozen"/>
      <selection activeCell="G62" sqref="G62"/>
      <selection pane="bottomLeft"/>
    </sheetView>
  </sheetViews>
  <sheetFormatPr defaultColWidth="8.85546875" defaultRowHeight="12" x14ac:dyDescent="0.2"/>
  <cols>
    <col min="1" max="1" width="47.7109375" style="143" customWidth="1"/>
    <col min="2" max="2" width="10.28515625" style="143" customWidth="1"/>
    <col min="3" max="3" width="10.28515625" style="143" bestFit="1" customWidth="1"/>
    <col min="4" max="4" width="12.140625" style="143" bestFit="1" customWidth="1"/>
    <col min="5" max="6" width="7.85546875" style="143" bestFit="1" customWidth="1"/>
    <col min="7" max="8" width="9.28515625" style="143" bestFit="1" customWidth="1"/>
    <col min="9" max="9" width="10.140625" style="143" bestFit="1" customWidth="1"/>
    <col min="10" max="10" width="11" style="143" bestFit="1" customWidth="1"/>
    <col min="11" max="16384" width="8.85546875" style="143"/>
  </cols>
  <sheetData>
    <row r="1" spans="1:18" s="150" customFormat="1" ht="14.25" x14ac:dyDescent="0.25">
      <c r="A1" s="1" t="s">
        <v>2</v>
      </c>
      <c r="B1" s="148"/>
      <c r="C1" s="148"/>
      <c r="D1" s="149"/>
    </row>
    <row r="2" spans="1:18" s="150" customFormat="1" ht="14.25" x14ac:dyDescent="0.25">
      <c r="A2" s="1" t="s">
        <v>423</v>
      </c>
      <c r="B2" s="148"/>
      <c r="C2" s="148"/>
      <c r="D2" s="149"/>
    </row>
    <row r="3" spans="1:18" s="150" customFormat="1" ht="14.25" x14ac:dyDescent="0.25">
      <c r="A3" s="62" t="s">
        <v>0</v>
      </c>
      <c r="B3" s="151"/>
      <c r="C3" s="151"/>
      <c r="D3" s="152"/>
    </row>
    <row r="5" spans="1:18" ht="12.75" thickBot="1" x14ac:dyDescent="0.25">
      <c r="A5" s="298" t="s">
        <v>45</v>
      </c>
      <c r="B5" s="299"/>
      <c r="C5" s="299"/>
      <c r="D5" s="299"/>
    </row>
    <row r="6" spans="1:18" ht="12.75" thickBot="1" x14ac:dyDescent="0.25">
      <c r="A6" s="300" t="s">
        <v>0</v>
      </c>
      <c r="B6" s="156" t="s">
        <v>376</v>
      </c>
      <c r="C6" s="156" t="s">
        <v>377</v>
      </c>
      <c r="D6" s="162" t="s">
        <v>5</v>
      </c>
    </row>
    <row r="7" spans="1:18" ht="15" x14ac:dyDescent="0.25">
      <c r="A7" s="301" t="s">
        <v>424</v>
      </c>
      <c r="B7" s="302">
        <v>10803</v>
      </c>
      <c r="C7" s="302">
        <v>7436</v>
      </c>
      <c r="D7" s="303">
        <v>0.45300000000000001</v>
      </c>
      <c r="E7" s="144"/>
      <c r="F7" s="180"/>
      <c r="G7" s="297"/>
      <c r="H7"/>
      <c r="I7" s="179"/>
      <c r="J7" s="304"/>
      <c r="K7" s="145"/>
      <c r="L7" s="145"/>
      <c r="M7" s="144"/>
      <c r="P7" s="144"/>
    </row>
    <row r="8" spans="1:18" ht="15" x14ac:dyDescent="0.25">
      <c r="A8" s="305" t="s">
        <v>326</v>
      </c>
      <c r="B8" s="306">
        <v>-4762</v>
      </c>
      <c r="C8" s="306">
        <v>-3631</v>
      </c>
      <c r="D8" s="307">
        <v>0.311</v>
      </c>
      <c r="E8" s="144"/>
      <c r="F8" s="180"/>
      <c r="G8" s="297"/>
      <c r="H8"/>
      <c r="I8" s="179"/>
      <c r="J8" s="304"/>
      <c r="K8" s="145"/>
      <c r="L8" s="145"/>
      <c r="M8" s="144"/>
      <c r="P8" s="144"/>
    </row>
    <row r="9" spans="1:18" ht="15" x14ac:dyDescent="0.25">
      <c r="A9" s="305" t="s">
        <v>48</v>
      </c>
      <c r="B9" s="306">
        <v>-1724</v>
      </c>
      <c r="C9" s="306">
        <v>-1057</v>
      </c>
      <c r="D9" s="307">
        <v>0.63100000000000001</v>
      </c>
      <c r="E9" s="144"/>
      <c r="F9" s="180"/>
      <c r="G9" s="297"/>
      <c r="H9"/>
      <c r="I9" s="179"/>
      <c r="J9" s="304"/>
      <c r="K9" s="145"/>
      <c r="L9" s="145"/>
      <c r="M9" s="144"/>
      <c r="P9" s="144"/>
    </row>
    <row r="10" spans="1:18" ht="15" x14ac:dyDescent="0.25">
      <c r="A10" s="301" t="s">
        <v>4</v>
      </c>
      <c r="B10" s="302">
        <v>4317</v>
      </c>
      <c r="C10" s="302">
        <v>2748</v>
      </c>
      <c r="D10" s="303">
        <v>0.57099999999999995</v>
      </c>
      <c r="E10" s="144"/>
      <c r="F10" s="180"/>
      <c r="G10" s="297"/>
      <c r="H10"/>
      <c r="I10" s="179"/>
      <c r="J10" s="304"/>
      <c r="K10" s="145"/>
      <c r="L10" s="145"/>
      <c r="M10" s="144"/>
      <c r="P10" s="144"/>
    </row>
    <row r="11" spans="1:18" ht="15" x14ac:dyDescent="0.25">
      <c r="A11" s="308" t="s">
        <v>262</v>
      </c>
      <c r="B11" s="309">
        <v>0.4</v>
      </c>
      <c r="C11" s="309">
        <v>0.37</v>
      </c>
      <c r="D11" s="310" t="s">
        <v>486</v>
      </c>
      <c r="E11" s="144"/>
      <c r="F11" s="144"/>
      <c r="G11" s="297"/>
      <c r="H11"/>
      <c r="I11" s="179"/>
      <c r="J11" s="304"/>
      <c r="K11" s="145"/>
      <c r="L11" s="145"/>
      <c r="M11" s="144"/>
      <c r="P11" s="144"/>
    </row>
    <row r="12" spans="1:18" ht="15" x14ac:dyDescent="0.25">
      <c r="A12" s="305" t="s">
        <v>425</v>
      </c>
      <c r="B12" s="306">
        <v>108</v>
      </c>
      <c r="C12" s="306">
        <v>-380</v>
      </c>
      <c r="D12" s="307" t="s">
        <v>6</v>
      </c>
      <c r="E12" s="144"/>
      <c r="F12" s="180"/>
      <c r="G12" s="297"/>
      <c r="H12"/>
      <c r="I12" s="179"/>
      <c r="J12" s="304"/>
      <c r="K12" s="145"/>
      <c r="L12" s="145"/>
      <c r="M12" s="144"/>
      <c r="P12" s="144"/>
      <c r="R12" s="296"/>
    </row>
    <row r="13" spans="1:18" ht="15" x14ac:dyDescent="0.25">
      <c r="A13" s="305" t="s">
        <v>49</v>
      </c>
      <c r="B13" s="306">
        <v>-538</v>
      </c>
      <c r="C13" s="306">
        <v>-465</v>
      </c>
      <c r="D13" s="307">
        <v>0.157</v>
      </c>
      <c r="E13" s="144"/>
      <c r="F13" s="180"/>
      <c r="G13" s="297"/>
      <c r="H13"/>
      <c r="I13" s="179"/>
      <c r="J13" s="304"/>
      <c r="K13" s="145"/>
      <c r="L13" s="145"/>
      <c r="M13" s="144"/>
      <c r="P13" s="144"/>
    </row>
    <row r="14" spans="1:18" ht="15" x14ac:dyDescent="0.25">
      <c r="A14" s="305" t="s">
        <v>96</v>
      </c>
      <c r="B14" s="306">
        <v>-320</v>
      </c>
      <c r="C14" s="306">
        <v>-378</v>
      </c>
      <c r="D14" s="307">
        <v>-0.153</v>
      </c>
      <c r="E14" s="144"/>
      <c r="F14" s="180"/>
      <c r="G14" s="297"/>
      <c r="H14"/>
      <c r="I14" s="179"/>
      <c r="J14" s="304"/>
      <c r="K14" s="145"/>
      <c r="L14" s="145"/>
      <c r="M14" s="144"/>
      <c r="P14" s="144"/>
    </row>
    <row r="15" spans="1:18" ht="15" x14ac:dyDescent="0.25">
      <c r="A15" s="305" t="s">
        <v>426</v>
      </c>
      <c r="B15" s="306">
        <v>324</v>
      </c>
      <c r="C15" s="306">
        <v>-112</v>
      </c>
      <c r="D15" s="307" t="s">
        <v>6</v>
      </c>
      <c r="E15" s="144"/>
      <c r="F15" s="180"/>
      <c r="G15" s="297"/>
      <c r="H15"/>
      <c r="I15" s="179"/>
      <c r="J15" s="304"/>
      <c r="K15" s="145"/>
      <c r="L15" s="145"/>
      <c r="M15" s="144"/>
      <c r="P15" s="144"/>
      <c r="R15" s="296"/>
    </row>
    <row r="16" spans="1:18" ht="15" x14ac:dyDescent="0.25">
      <c r="A16" s="301" t="s">
        <v>427</v>
      </c>
      <c r="B16" s="311">
        <v>3891</v>
      </c>
      <c r="C16" s="311">
        <v>1413</v>
      </c>
      <c r="D16" s="303" t="s">
        <v>6</v>
      </c>
      <c r="E16" s="144"/>
      <c r="F16" s="180"/>
      <c r="G16" s="297"/>
      <c r="H16"/>
      <c r="I16" s="179"/>
      <c r="J16" s="304"/>
      <c r="K16" s="145"/>
      <c r="L16" s="145"/>
      <c r="M16" s="144"/>
      <c r="P16" s="144"/>
      <c r="R16" s="296"/>
    </row>
    <row r="17" spans="1:19" ht="15" x14ac:dyDescent="0.25">
      <c r="A17" s="301" t="s">
        <v>335</v>
      </c>
      <c r="B17" s="302">
        <v>3891</v>
      </c>
      <c r="C17" s="302">
        <v>1413</v>
      </c>
      <c r="D17" s="303" t="s">
        <v>6</v>
      </c>
      <c r="E17" s="144"/>
      <c r="I17" s="179"/>
      <c r="J17" s="304"/>
      <c r="K17" s="145"/>
      <c r="L17" s="145"/>
      <c r="M17" s="144"/>
      <c r="P17" s="144"/>
    </row>
    <row r="18" spans="1:19" x14ac:dyDescent="0.2">
      <c r="B18" s="312"/>
      <c r="C18" s="312"/>
    </row>
    <row r="19" spans="1:19" x14ac:dyDescent="0.2">
      <c r="B19" s="312"/>
      <c r="C19" s="312"/>
    </row>
    <row r="20" spans="1:19" ht="12.75" thickBot="1" x14ac:dyDescent="0.25">
      <c r="A20" s="298" t="s">
        <v>52</v>
      </c>
      <c r="B20" s="299"/>
      <c r="C20" s="299"/>
      <c r="D20" s="299"/>
    </row>
    <row r="21" spans="1:19" ht="12.75" thickBot="1" x14ac:dyDescent="0.25">
      <c r="A21" s="300" t="s">
        <v>0</v>
      </c>
      <c r="B21" s="156" t="s">
        <v>376</v>
      </c>
      <c r="C21" s="156" t="s">
        <v>377</v>
      </c>
      <c r="D21" s="162" t="s">
        <v>5</v>
      </c>
    </row>
    <row r="22" spans="1:19" ht="12.75" thickBot="1" x14ac:dyDescent="0.25">
      <c r="A22" s="158" t="s">
        <v>428</v>
      </c>
      <c r="B22" s="313">
        <v>7812</v>
      </c>
      <c r="C22" s="306">
        <v>6107</v>
      </c>
      <c r="D22" s="307">
        <v>0.27900000000000003</v>
      </c>
      <c r="E22" s="144"/>
      <c r="M22" s="179"/>
      <c r="N22" s="179"/>
      <c r="S22" s="144"/>
    </row>
    <row r="23" spans="1:19" ht="12.75" thickBot="1" x14ac:dyDescent="0.25">
      <c r="A23" s="158" t="s">
        <v>429</v>
      </c>
      <c r="B23" s="314">
        <v>195</v>
      </c>
      <c r="C23" s="306">
        <v>162</v>
      </c>
      <c r="D23" s="307">
        <v>0.20399999999999999</v>
      </c>
      <c r="E23" s="144"/>
      <c r="M23" s="179"/>
      <c r="N23" s="179"/>
      <c r="S23" s="144"/>
    </row>
    <row r="24" spans="1:19" ht="12.75" thickBot="1" x14ac:dyDescent="0.25">
      <c r="A24" s="158" t="s">
        <v>54</v>
      </c>
      <c r="B24" s="314">
        <v>-1718</v>
      </c>
      <c r="C24" s="306">
        <v>-721</v>
      </c>
      <c r="D24" s="307" t="s">
        <v>6</v>
      </c>
      <c r="E24" s="144"/>
      <c r="M24" s="179"/>
      <c r="N24" s="179"/>
      <c r="O24" s="296"/>
      <c r="P24" s="296"/>
      <c r="S24" s="144"/>
    </row>
    <row r="25" spans="1:19" ht="12.75" thickBot="1" x14ac:dyDescent="0.25">
      <c r="A25" s="158" t="s">
        <v>55</v>
      </c>
      <c r="B25" s="314">
        <v>-4645</v>
      </c>
      <c r="C25" s="306">
        <v>-3417</v>
      </c>
      <c r="D25" s="307">
        <v>0.35899999999999999</v>
      </c>
      <c r="E25" s="144"/>
      <c r="M25" s="179"/>
      <c r="N25" s="179"/>
      <c r="S25" s="144"/>
    </row>
    <row r="26" spans="1:19" ht="12.75" thickBot="1" x14ac:dyDescent="0.25">
      <c r="A26" s="158" t="s">
        <v>30</v>
      </c>
      <c r="B26" s="314">
        <v>56</v>
      </c>
      <c r="C26" s="306">
        <v>51</v>
      </c>
      <c r="D26" s="307">
        <v>9.8000000000000004E-2</v>
      </c>
      <c r="E26" s="144"/>
      <c r="M26" s="179"/>
      <c r="N26" s="179"/>
      <c r="S26" s="144"/>
    </row>
    <row r="27" spans="1:19" ht="12.75" thickBot="1" x14ac:dyDescent="0.25">
      <c r="A27" s="158" t="s">
        <v>430</v>
      </c>
      <c r="B27" s="314">
        <v>0</v>
      </c>
      <c r="C27" s="306">
        <v>0</v>
      </c>
      <c r="D27" s="307" t="s">
        <v>6</v>
      </c>
      <c r="E27" s="144"/>
      <c r="M27" s="179"/>
      <c r="N27" s="179"/>
      <c r="O27" s="296"/>
      <c r="P27" s="296"/>
      <c r="R27" s="296"/>
      <c r="S27" s="144"/>
    </row>
    <row r="28" spans="1:19" ht="12.75" thickBot="1" x14ac:dyDescent="0.25">
      <c r="A28" s="158" t="s">
        <v>56</v>
      </c>
      <c r="B28" s="314">
        <v>-16</v>
      </c>
      <c r="C28" s="306">
        <v>-606</v>
      </c>
      <c r="D28" s="307">
        <v>-0.97399999999999998</v>
      </c>
      <c r="E28" s="144"/>
      <c r="M28" s="179"/>
      <c r="N28" s="179"/>
      <c r="O28" s="296"/>
      <c r="P28" s="296"/>
      <c r="R28" s="296"/>
      <c r="S28" s="144"/>
    </row>
    <row r="29" spans="1:19" ht="12.75" thickBot="1" x14ac:dyDescent="0.25">
      <c r="A29" s="159" t="s">
        <v>72</v>
      </c>
      <c r="B29" s="315">
        <v>1684</v>
      </c>
      <c r="C29" s="315">
        <v>1576</v>
      </c>
      <c r="D29" s="303">
        <v>6.9000000000000006E-2</v>
      </c>
      <c r="E29" s="144"/>
      <c r="M29" s="179"/>
      <c r="N29" s="179"/>
      <c r="S29" s="144"/>
    </row>
    <row r="30" spans="1:19" ht="12.75" thickBot="1" x14ac:dyDescent="0.25">
      <c r="A30" s="158" t="s">
        <v>97</v>
      </c>
      <c r="B30" s="314">
        <v>-2435</v>
      </c>
      <c r="C30" s="306">
        <v>-6768</v>
      </c>
      <c r="D30" s="307">
        <v>-0.64</v>
      </c>
      <c r="E30" s="144"/>
      <c r="M30" s="179"/>
      <c r="N30" s="179"/>
      <c r="O30" s="296"/>
      <c r="P30" s="296"/>
      <c r="R30" s="296"/>
      <c r="S30" s="144"/>
    </row>
    <row r="31" spans="1:19" ht="12.75" thickBot="1" x14ac:dyDescent="0.25">
      <c r="A31" s="159" t="s">
        <v>282</v>
      </c>
      <c r="B31" s="163">
        <v>-2435</v>
      </c>
      <c r="C31" s="163">
        <v>-6768</v>
      </c>
      <c r="D31" s="303">
        <v>-0.64</v>
      </c>
      <c r="E31" s="144"/>
      <c r="M31" s="179"/>
      <c r="N31" s="179"/>
      <c r="O31" s="296"/>
      <c r="P31" s="296"/>
      <c r="R31" s="296"/>
      <c r="S31" s="144"/>
    </row>
    <row r="32" spans="1:19" ht="12.75" thickBot="1" x14ac:dyDescent="0.25">
      <c r="A32" s="158" t="s">
        <v>58</v>
      </c>
      <c r="B32" s="306">
        <v>979</v>
      </c>
      <c r="C32" s="306">
        <v>922</v>
      </c>
      <c r="D32" s="307">
        <v>6.2E-2</v>
      </c>
      <c r="E32" s="144"/>
      <c r="M32" s="179"/>
      <c r="N32" s="179"/>
      <c r="O32" s="296"/>
      <c r="P32" s="296"/>
      <c r="R32" s="296"/>
      <c r="S32" s="144"/>
    </row>
    <row r="33" spans="1:21" ht="12.75" thickBot="1" x14ac:dyDescent="0.25">
      <c r="A33" s="158" t="s">
        <v>59</v>
      </c>
      <c r="B33" s="306">
        <v>-965</v>
      </c>
      <c r="C33" s="306">
        <v>-1822</v>
      </c>
      <c r="D33" s="307">
        <v>-0.47</v>
      </c>
      <c r="E33" s="144"/>
      <c r="M33" s="179"/>
      <c r="N33" s="179"/>
      <c r="O33" s="296"/>
      <c r="P33" s="296"/>
      <c r="R33" s="296"/>
      <c r="S33" s="144"/>
    </row>
    <row r="34" spans="1:21" ht="12.75" thickBot="1" x14ac:dyDescent="0.25">
      <c r="A34" s="158" t="s">
        <v>117</v>
      </c>
      <c r="B34" s="306">
        <v>-4</v>
      </c>
      <c r="C34" s="306">
        <v>0</v>
      </c>
      <c r="D34" s="307" t="s">
        <v>6</v>
      </c>
      <c r="E34" s="144"/>
      <c r="M34" s="179"/>
      <c r="N34" s="179"/>
      <c r="S34" s="144"/>
    </row>
    <row r="35" spans="1:21" ht="12.75" thickBot="1" x14ac:dyDescent="0.25">
      <c r="A35" s="158" t="s">
        <v>31</v>
      </c>
      <c r="B35" s="306">
        <v>-304</v>
      </c>
      <c r="C35" s="306">
        <v>-390</v>
      </c>
      <c r="D35" s="307">
        <v>0.434</v>
      </c>
      <c r="E35" s="144"/>
      <c r="M35" s="179"/>
      <c r="N35" s="179"/>
      <c r="S35" s="144"/>
    </row>
    <row r="36" spans="1:21" ht="12.75" thickBot="1" x14ac:dyDescent="0.25">
      <c r="A36" s="158" t="s">
        <v>92</v>
      </c>
      <c r="B36" s="306">
        <v>1200</v>
      </c>
      <c r="C36" s="306">
        <v>7006</v>
      </c>
      <c r="D36" s="307" t="s">
        <v>6</v>
      </c>
      <c r="E36" s="144"/>
      <c r="M36" s="179"/>
      <c r="N36" s="179"/>
      <c r="O36" s="296"/>
      <c r="P36" s="296"/>
      <c r="R36" s="296"/>
      <c r="S36" s="144"/>
    </row>
    <row r="37" spans="1:21" ht="12.75" thickBot="1" x14ac:dyDescent="0.25">
      <c r="A37" s="159" t="s">
        <v>74</v>
      </c>
      <c r="B37" s="163">
        <v>906</v>
      </c>
      <c r="C37" s="163">
        <v>5716</v>
      </c>
      <c r="D37" s="303">
        <v>-0.84099999999999997</v>
      </c>
      <c r="E37" s="144"/>
      <c r="M37" s="179"/>
      <c r="N37" s="179"/>
      <c r="O37" s="296"/>
      <c r="P37" s="296"/>
      <c r="R37" s="296"/>
      <c r="S37" s="144"/>
    </row>
    <row r="38" spans="1:21" ht="12.75" thickBot="1" x14ac:dyDescent="0.25">
      <c r="A38" s="158" t="s">
        <v>431</v>
      </c>
      <c r="B38" s="306">
        <v>-95</v>
      </c>
      <c r="C38" s="306">
        <v>194</v>
      </c>
      <c r="D38" s="307" t="s">
        <v>6</v>
      </c>
      <c r="E38" s="144"/>
      <c r="M38" s="179"/>
      <c r="N38" s="179"/>
      <c r="O38" s="296"/>
      <c r="P38" s="296"/>
      <c r="R38" s="296"/>
      <c r="S38" s="144"/>
    </row>
    <row r="39" spans="1:21" ht="12.75" thickBot="1" x14ac:dyDescent="0.25">
      <c r="A39" s="159" t="s">
        <v>76</v>
      </c>
      <c r="B39" s="163">
        <v>60</v>
      </c>
      <c r="C39" s="163">
        <v>718</v>
      </c>
      <c r="D39" s="303">
        <v>-0.91600000000000004</v>
      </c>
      <c r="E39" s="144"/>
      <c r="M39" s="179"/>
      <c r="N39" s="179"/>
      <c r="S39" s="144"/>
    </row>
    <row r="40" spans="1:21" ht="12.75" thickBot="1" x14ac:dyDescent="0.25">
      <c r="A40" s="159" t="s">
        <v>432</v>
      </c>
      <c r="B40" s="302">
        <v>9096</v>
      </c>
      <c r="C40" s="302">
        <v>6399</v>
      </c>
      <c r="D40" s="303">
        <v>0.42099999999999999</v>
      </c>
      <c r="E40" s="144"/>
      <c r="M40" s="179"/>
      <c r="N40" s="179"/>
      <c r="O40" s="296"/>
      <c r="P40" s="296"/>
      <c r="S40" s="144"/>
    </row>
    <row r="41" spans="1:21" ht="12.75" thickBot="1" x14ac:dyDescent="0.25">
      <c r="A41" s="159" t="s">
        <v>433</v>
      </c>
      <c r="B41" s="163">
        <v>9156</v>
      </c>
      <c r="C41" s="163">
        <v>7117</v>
      </c>
      <c r="D41" s="303">
        <v>0.28599999999999998</v>
      </c>
      <c r="E41" s="144"/>
      <c r="M41" s="179"/>
      <c r="N41" s="179"/>
      <c r="S41" s="144"/>
    </row>
    <row r="42" spans="1:21" x14ac:dyDescent="0.2">
      <c r="B42" s="312"/>
      <c r="C42" s="312"/>
      <c r="D42" s="316"/>
    </row>
    <row r="43" spans="1:21" x14ac:dyDescent="0.2">
      <c r="B43" s="312"/>
      <c r="C43" s="312"/>
      <c r="D43" s="316"/>
    </row>
    <row r="44" spans="1:21" ht="12.75" thickBot="1" x14ac:dyDescent="0.25">
      <c r="A44" s="298" t="s">
        <v>63</v>
      </c>
      <c r="B44" s="299"/>
      <c r="C44" s="299"/>
      <c r="D44" s="299"/>
    </row>
    <row r="45" spans="1:21" ht="12.75" thickBot="1" x14ac:dyDescent="0.25">
      <c r="A45" s="300" t="s">
        <v>0</v>
      </c>
      <c r="B45" s="317" t="s">
        <v>361</v>
      </c>
      <c r="C45" s="317" t="s">
        <v>310</v>
      </c>
      <c r="D45" s="157" t="s">
        <v>5</v>
      </c>
    </row>
    <row r="46" spans="1:21" ht="12.75" thickBot="1" x14ac:dyDescent="0.25">
      <c r="A46" s="158" t="s">
        <v>35</v>
      </c>
      <c r="B46" s="164">
        <v>9156</v>
      </c>
      <c r="C46" s="164">
        <v>9096</v>
      </c>
      <c r="D46" s="172">
        <v>7.0000000000000001E-3</v>
      </c>
      <c r="E46" s="180"/>
      <c r="F46" s="144"/>
      <c r="G46" s="180"/>
      <c r="H46" s="144"/>
      <c r="L46" s="145"/>
      <c r="M46" s="180"/>
      <c r="N46" s="145"/>
      <c r="O46" s="180"/>
      <c r="S46" s="145"/>
      <c r="T46" s="145"/>
      <c r="U46" s="145"/>
    </row>
    <row r="47" spans="1:21" ht="12.75" thickBot="1" x14ac:dyDescent="0.25">
      <c r="A47" s="158" t="s">
        <v>98</v>
      </c>
      <c r="B47" s="164">
        <v>1242</v>
      </c>
      <c r="C47" s="164">
        <v>914</v>
      </c>
      <c r="D47" s="172">
        <v>0.35899999999999999</v>
      </c>
      <c r="E47" s="180"/>
      <c r="F47" s="144"/>
      <c r="G47" s="180"/>
      <c r="H47" s="144"/>
      <c r="L47" s="145"/>
      <c r="M47" s="180"/>
      <c r="N47" s="145"/>
      <c r="O47" s="180"/>
      <c r="S47" s="145"/>
      <c r="T47" s="145"/>
      <c r="U47" s="145"/>
    </row>
    <row r="48" spans="1:21" ht="12.75" thickBot="1" x14ac:dyDescent="0.25">
      <c r="A48" s="158" t="s">
        <v>99</v>
      </c>
      <c r="B48" s="164">
        <v>5447</v>
      </c>
      <c r="C48" s="164">
        <v>4353</v>
      </c>
      <c r="D48" s="172">
        <v>0.251</v>
      </c>
      <c r="E48" s="180"/>
      <c r="F48" s="144"/>
      <c r="G48" s="180"/>
      <c r="H48" s="144"/>
      <c r="L48" s="145"/>
      <c r="M48" s="180"/>
      <c r="N48" s="145"/>
      <c r="O48" s="180"/>
      <c r="S48" s="145"/>
      <c r="T48" s="145"/>
      <c r="U48" s="145"/>
    </row>
    <row r="49" spans="1:21" ht="12.75" thickBot="1" x14ac:dyDescent="0.25">
      <c r="A49" s="158" t="s">
        <v>100</v>
      </c>
      <c r="B49" s="164">
        <v>536</v>
      </c>
      <c r="C49" s="164">
        <v>287</v>
      </c>
      <c r="D49" s="172">
        <v>0.86799999999999999</v>
      </c>
      <c r="E49" s="180"/>
      <c r="F49" s="144"/>
      <c r="G49" s="180"/>
      <c r="H49" s="144"/>
      <c r="L49" s="145"/>
      <c r="M49" s="180"/>
      <c r="N49" s="145"/>
      <c r="O49" s="180"/>
      <c r="S49" s="145"/>
      <c r="T49" s="145"/>
      <c r="U49" s="145"/>
    </row>
    <row r="50" spans="1:21" ht="12.75" thickBot="1" x14ac:dyDescent="0.25">
      <c r="A50" s="158" t="s">
        <v>101</v>
      </c>
      <c r="B50" s="164">
        <v>42969</v>
      </c>
      <c r="C50" s="164">
        <v>42960</v>
      </c>
      <c r="D50" s="172">
        <v>0</v>
      </c>
      <c r="E50" s="180"/>
      <c r="F50" s="144"/>
      <c r="G50" s="180"/>
      <c r="H50" s="144"/>
      <c r="L50" s="145"/>
      <c r="M50" s="180"/>
      <c r="N50" s="145"/>
      <c r="O50" s="180"/>
      <c r="S50" s="145"/>
      <c r="T50" s="145"/>
      <c r="U50" s="145"/>
    </row>
    <row r="51" spans="1:21" ht="12.75" thickBot="1" x14ac:dyDescent="0.25">
      <c r="A51" s="158" t="s">
        <v>102</v>
      </c>
      <c r="B51" s="164">
        <v>81702</v>
      </c>
      <c r="C51" s="164">
        <v>80470</v>
      </c>
      <c r="D51" s="172">
        <v>1.4999999999999999E-2</v>
      </c>
      <c r="E51" s="180"/>
      <c r="F51" s="144"/>
      <c r="G51" s="180"/>
      <c r="H51" s="144"/>
      <c r="L51" s="145"/>
      <c r="M51" s="180"/>
      <c r="N51" s="145"/>
      <c r="O51" s="180"/>
      <c r="S51" s="145"/>
      <c r="T51" s="145"/>
      <c r="U51" s="145"/>
    </row>
    <row r="52" spans="1:21" ht="12.75" thickBot="1" x14ac:dyDescent="0.25">
      <c r="A52" s="159" t="s">
        <v>103</v>
      </c>
      <c r="B52" s="163">
        <v>141052</v>
      </c>
      <c r="C52" s="163">
        <v>138080</v>
      </c>
      <c r="D52" s="170">
        <v>2.1999999999999999E-2</v>
      </c>
      <c r="E52" s="180"/>
      <c r="F52" s="144"/>
      <c r="G52" s="180"/>
      <c r="H52" s="144"/>
      <c r="L52" s="145"/>
      <c r="M52" s="180"/>
      <c r="N52" s="145"/>
      <c r="O52" s="180"/>
      <c r="S52" s="145"/>
      <c r="T52" s="145"/>
      <c r="U52" s="145"/>
    </row>
    <row r="53" spans="1:21" ht="12.75" thickBot="1" x14ac:dyDescent="0.25">
      <c r="A53" s="158" t="s">
        <v>104</v>
      </c>
      <c r="B53" s="164">
        <v>812</v>
      </c>
      <c r="C53" s="164">
        <v>747</v>
      </c>
      <c r="D53" s="172">
        <v>8.6999999999999994E-2</v>
      </c>
      <c r="E53" s="180"/>
      <c r="F53" s="144"/>
      <c r="G53" s="180"/>
      <c r="H53" s="144"/>
      <c r="L53" s="145"/>
      <c r="M53" s="180"/>
      <c r="N53" s="145"/>
      <c r="O53" s="180"/>
      <c r="S53" s="145"/>
      <c r="T53" s="145"/>
      <c r="U53" s="145"/>
    </row>
    <row r="54" spans="1:21" ht="12.75" thickBot="1" x14ac:dyDescent="0.25">
      <c r="A54" s="158" t="s">
        <v>38</v>
      </c>
      <c r="B54" s="164">
        <v>25402</v>
      </c>
      <c r="C54" s="164">
        <v>25585</v>
      </c>
      <c r="D54" s="172">
        <v>-7.0000000000000001E-3</v>
      </c>
      <c r="E54" s="180"/>
      <c r="F54" s="144"/>
      <c r="G54" s="180"/>
      <c r="H54" s="144"/>
      <c r="L54" s="145"/>
      <c r="M54" s="180"/>
      <c r="N54" s="145"/>
      <c r="O54" s="180"/>
      <c r="S54" s="145"/>
      <c r="T54" s="145"/>
      <c r="U54" s="145"/>
    </row>
    <row r="55" spans="1:21" ht="12.75" thickBot="1" x14ac:dyDescent="0.25">
      <c r="A55" s="158" t="s">
        <v>434</v>
      </c>
      <c r="B55" s="164">
        <v>13147</v>
      </c>
      <c r="C55" s="164">
        <v>15516</v>
      </c>
      <c r="D55" s="172">
        <v>-0.153</v>
      </c>
      <c r="E55" s="180"/>
      <c r="F55" s="144"/>
      <c r="G55" s="180"/>
      <c r="H55" s="144"/>
      <c r="L55" s="145"/>
      <c r="M55" s="180"/>
      <c r="N55" s="145"/>
      <c r="O55" s="180"/>
      <c r="S55" s="145"/>
      <c r="T55" s="145"/>
      <c r="U55" s="145"/>
    </row>
    <row r="56" spans="1:21" ht="12.75" thickBot="1" x14ac:dyDescent="0.25">
      <c r="A56" s="158" t="s">
        <v>83</v>
      </c>
      <c r="B56" s="164">
        <v>10213</v>
      </c>
      <c r="C56" s="164">
        <v>9916</v>
      </c>
      <c r="D56" s="172">
        <v>0.03</v>
      </c>
      <c r="E56" s="180"/>
      <c r="F56" s="144"/>
      <c r="G56" s="180"/>
      <c r="H56" s="144"/>
      <c r="L56" s="145"/>
      <c r="M56" s="180"/>
      <c r="N56" s="145"/>
      <c r="O56" s="180"/>
      <c r="S56" s="145"/>
      <c r="T56" s="145"/>
      <c r="U56" s="145"/>
    </row>
    <row r="57" spans="1:21" ht="12.75" thickBot="1" x14ac:dyDescent="0.25">
      <c r="A57" s="159" t="s">
        <v>106</v>
      </c>
      <c r="B57" s="163">
        <v>49574</v>
      </c>
      <c r="C57" s="163">
        <v>51764</v>
      </c>
      <c r="D57" s="170">
        <v>-4.2000000000000003E-2</v>
      </c>
      <c r="E57" s="180"/>
      <c r="F57" s="144"/>
      <c r="G57" s="180"/>
      <c r="H57" s="144"/>
      <c r="L57" s="145"/>
      <c r="M57" s="180"/>
      <c r="N57" s="145"/>
      <c r="O57" s="180"/>
      <c r="S57" s="145"/>
      <c r="T57" s="145"/>
      <c r="U57" s="145"/>
    </row>
    <row r="58" spans="1:21" ht="12.75" thickBot="1" x14ac:dyDescent="0.25">
      <c r="A58" s="159" t="s">
        <v>40</v>
      </c>
      <c r="B58" s="163">
        <v>91478</v>
      </c>
      <c r="C58" s="163">
        <v>86316</v>
      </c>
      <c r="D58" s="170">
        <v>0.06</v>
      </c>
      <c r="E58" s="180"/>
      <c r="F58" s="144"/>
      <c r="G58" s="180"/>
      <c r="H58" s="144"/>
      <c r="L58" s="145"/>
      <c r="M58" s="180"/>
      <c r="N58" s="145"/>
      <c r="O58" s="180"/>
      <c r="S58" s="145"/>
      <c r="T58" s="145"/>
      <c r="U58" s="145"/>
    </row>
    <row r="59" spans="1:21" ht="12.75" thickBot="1" x14ac:dyDescent="0.25">
      <c r="A59" s="159" t="s">
        <v>107</v>
      </c>
      <c r="B59" s="163">
        <v>141052</v>
      </c>
      <c r="C59" s="163">
        <v>138080</v>
      </c>
      <c r="D59" s="170">
        <v>2.1999999999999999E-2</v>
      </c>
      <c r="E59" s="180"/>
      <c r="F59" s="144"/>
      <c r="G59" s="180"/>
      <c r="H59" s="144"/>
      <c r="L59" s="145"/>
      <c r="M59" s="180"/>
      <c r="N59" s="145"/>
      <c r="O59" s="180"/>
      <c r="S59" s="145"/>
      <c r="T59" s="145"/>
      <c r="U59" s="145"/>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0BF4A-858B-422A-8D51-EFFF7927E83D}">
  <sheetPr>
    <tabColor rgb="FF7B2038"/>
  </sheetPr>
  <dimension ref="A1:F64"/>
  <sheetViews>
    <sheetView showGridLines="0" zoomScaleNormal="100" workbookViewId="0">
      <pane ySplit="3" topLeftCell="A4" activePane="bottomLeft" state="frozen"/>
      <selection pane="bottomLeft"/>
    </sheetView>
  </sheetViews>
  <sheetFormatPr defaultColWidth="8.85546875" defaultRowHeight="12" x14ac:dyDescent="0.2"/>
  <cols>
    <col min="1" max="1" width="47.7109375" style="143" customWidth="1"/>
    <col min="2" max="3" width="8.7109375" style="179" bestFit="1" customWidth="1"/>
    <col min="4" max="4" width="10.28515625" style="180" bestFit="1" customWidth="1"/>
    <col min="5" max="16384" width="8.85546875" style="143"/>
  </cols>
  <sheetData>
    <row r="1" spans="1:6" ht="14.25" x14ac:dyDescent="0.2">
      <c r="A1" s="3" t="s">
        <v>2</v>
      </c>
    </row>
    <row r="2" spans="1:6" ht="14.25" x14ac:dyDescent="0.2">
      <c r="A2" s="3" t="s">
        <v>253</v>
      </c>
    </row>
    <row r="3" spans="1:6" ht="14.25" x14ac:dyDescent="0.25">
      <c r="A3" s="4" t="s">
        <v>0</v>
      </c>
      <c r="B3" s="181"/>
      <c r="C3" s="181"/>
      <c r="D3" s="182"/>
    </row>
    <row r="4" spans="1:6" x14ac:dyDescent="0.2">
      <c r="A4" s="190"/>
      <c r="B4" s="184"/>
      <c r="C4" s="184"/>
      <c r="D4" s="185"/>
      <c r="E4" s="191"/>
    </row>
    <row r="5" spans="1:6" ht="12.75" thickBot="1" x14ac:dyDescent="0.25">
      <c r="A5" s="140" t="s">
        <v>45</v>
      </c>
      <c r="B5" s="140"/>
      <c r="C5" s="140"/>
      <c r="D5" s="140"/>
    </row>
    <row r="6" spans="1:6" ht="12.75" thickBot="1" x14ac:dyDescent="0.25">
      <c r="A6" s="155" t="s">
        <v>0</v>
      </c>
      <c r="B6" s="156" t="s">
        <v>376</v>
      </c>
      <c r="C6" s="156" t="s">
        <v>377</v>
      </c>
      <c r="D6" s="162" t="s">
        <v>5</v>
      </c>
    </row>
    <row r="7" spans="1:6" ht="12.75" thickBot="1" x14ac:dyDescent="0.25">
      <c r="A7" s="158" t="s">
        <v>3</v>
      </c>
      <c r="B7" s="164">
        <v>5430</v>
      </c>
      <c r="C7" s="164">
        <v>9786</v>
      </c>
      <c r="D7" s="165">
        <v>-0.44500000000000001</v>
      </c>
      <c r="E7" s="145"/>
      <c r="F7" s="145"/>
    </row>
    <row r="8" spans="1:6" ht="12.75" thickBot="1" x14ac:dyDescent="0.25">
      <c r="A8" s="158" t="s">
        <v>225</v>
      </c>
      <c r="B8" s="186">
        <v>-2920</v>
      </c>
      <c r="C8" s="186">
        <v>-5250</v>
      </c>
      <c r="D8" s="165">
        <v>-0.44400000000000001</v>
      </c>
      <c r="E8" s="145"/>
      <c r="F8" s="145"/>
    </row>
    <row r="9" spans="1:6" ht="12.75" thickBot="1" x14ac:dyDescent="0.25">
      <c r="A9" s="159" t="s">
        <v>32</v>
      </c>
      <c r="B9" s="163">
        <v>2510</v>
      </c>
      <c r="C9" s="163">
        <v>4536</v>
      </c>
      <c r="D9" s="162">
        <v>-0.44700000000000001</v>
      </c>
    </row>
    <row r="10" spans="1:6" ht="12.75" thickBot="1" x14ac:dyDescent="0.25">
      <c r="A10" s="168" t="s">
        <v>263</v>
      </c>
      <c r="B10" s="169">
        <v>0.46200000000000002</v>
      </c>
      <c r="C10" s="169">
        <v>0.46400000000000002</v>
      </c>
      <c r="D10" s="192" t="s">
        <v>396</v>
      </c>
      <c r="E10" s="144"/>
    </row>
    <row r="11" spans="1:6" ht="12.75" thickBot="1" x14ac:dyDescent="0.25">
      <c r="A11" s="158" t="s">
        <v>226</v>
      </c>
      <c r="B11" s="164">
        <v>-2146</v>
      </c>
      <c r="C11" s="164">
        <v>-1533</v>
      </c>
      <c r="D11" s="165">
        <v>0.4</v>
      </c>
      <c r="E11" s="145"/>
      <c r="F11" s="145"/>
    </row>
    <row r="12" spans="1:6" ht="12.75" thickBot="1" x14ac:dyDescent="0.25">
      <c r="A12" s="158" t="s">
        <v>227</v>
      </c>
      <c r="B12" s="164">
        <v>-493</v>
      </c>
      <c r="C12" s="164">
        <v>-137</v>
      </c>
      <c r="D12" s="165" t="s">
        <v>6</v>
      </c>
      <c r="E12" s="145"/>
      <c r="F12" s="145"/>
    </row>
    <row r="13" spans="1:6" ht="12.75" thickBot="1" x14ac:dyDescent="0.25">
      <c r="A13" s="158" t="s">
        <v>95</v>
      </c>
      <c r="B13" s="164">
        <v>-596</v>
      </c>
      <c r="C13" s="164">
        <v>-410</v>
      </c>
      <c r="D13" s="165">
        <v>0.45500000000000002</v>
      </c>
      <c r="E13" s="145"/>
      <c r="F13" s="145"/>
    </row>
    <row r="14" spans="1:6" ht="12.75" thickBot="1" x14ac:dyDescent="0.25">
      <c r="A14" s="158" t="s">
        <v>228</v>
      </c>
      <c r="B14" s="164">
        <v>-209</v>
      </c>
      <c r="C14" s="164">
        <v>-333</v>
      </c>
      <c r="D14" s="165">
        <v>-0.372</v>
      </c>
      <c r="E14" s="145"/>
      <c r="F14" s="145"/>
    </row>
    <row r="15" spans="1:6" ht="12.75" thickBot="1" x14ac:dyDescent="0.25">
      <c r="A15" s="158" t="s">
        <v>48</v>
      </c>
      <c r="B15" s="164">
        <v>-161</v>
      </c>
      <c r="C15" s="164">
        <v>-31</v>
      </c>
      <c r="D15" s="165" t="s">
        <v>6</v>
      </c>
      <c r="E15" s="145"/>
      <c r="F15" s="145"/>
    </row>
    <row r="16" spans="1:6" ht="12.75" thickBot="1" x14ac:dyDescent="0.25">
      <c r="A16" s="159" t="s">
        <v>4</v>
      </c>
      <c r="B16" s="163">
        <v>-1095</v>
      </c>
      <c r="C16" s="163">
        <v>2092</v>
      </c>
      <c r="D16" s="162" t="s">
        <v>6</v>
      </c>
    </row>
    <row r="17" spans="1:6" ht="12.75" thickBot="1" x14ac:dyDescent="0.25">
      <c r="A17" s="168" t="s">
        <v>262</v>
      </c>
      <c r="B17" s="169" t="s">
        <v>6</v>
      </c>
      <c r="C17" s="169">
        <v>0.214</v>
      </c>
      <c r="D17" s="192" t="s">
        <v>6</v>
      </c>
      <c r="E17" s="144"/>
    </row>
    <row r="18" spans="1:6" ht="12.75" thickBot="1" x14ac:dyDescent="0.25">
      <c r="A18" s="158" t="s">
        <v>49</v>
      </c>
      <c r="B18" s="164">
        <v>-1299</v>
      </c>
      <c r="C18" s="164">
        <v>-1117</v>
      </c>
      <c r="D18" s="165">
        <v>0.16300000000000001</v>
      </c>
      <c r="E18" s="145"/>
      <c r="F18" s="145"/>
    </row>
    <row r="19" spans="1:6" ht="12.75" thickBot="1" x14ac:dyDescent="0.25">
      <c r="A19" s="158" t="s">
        <v>96</v>
      </c>
      <c r="B19" s="164">
        <v>-750</v>
      </c>
      <c r="C19" s="164">
        <v>-758</v>
      </c>
      <c r="D19" s="165">
        <v>-1.0999999999999999E-2</v>
      </c>
      <c r="E19" s="145"/>
      <c r="F19" s="145"/>
    </row>
    <row r="20" spans="1:6" ht="12.75" thickBot="1" x14ac:dyDescent="0.25">
      <c r="A20" s="158" t="s">
        <v>229</v>
      </c>
      <c r="B20" s="164">
        <v>559</v>
      </c>
      <c r="C20" s="164">
        <v>1405</v>
      </c>
      <c r="D20" s="165">
        <v>-0.60199999999999998</v>
      </c>
      <c r="E20" s="145"/>
      <c r="F20" s="145"/>
    </row>
    <row r="21" spans="1:6" ht="12.75" thickBot="1" x14ac:dyDescent="0.25">
      <c r="A21" s="158" t="s">
        <v>266</v>
      </c>
      <c r="B21" s="164">
        <v>1</v>
      </c>
      <c r="C21" s="164">
        <v>0</v>
      </c>
      <c r="D21" s="165" t="s">
        <v>6</v>
      </c>
      <c r="E21" s="145"/>
      <c r="F21" s="145"/>
    </row>
    <row r="22" spans="1:6" ht="12.75" thickBot="1" x14ac:dyDescent="0.25">
      <c r="A22" s="159" t="s">
        <v>284</v>
      </c>
      <c r="B22" s="188">
        <v>-2584</v>
      </c>
      <c r="C22" s="188">
        <v>1622</v>
      </c>
      <c r="D22" s="162" t="s">
        <v>6</v>
      </c>
    </row>
    <row r="23" spans="1:6" ht="12.75" thickBot="1" x14ac:dyDescent="0.25">
      <c r="A23" s="159" t="s">
        <v>285</v>
      </c>
      <c r="B23" s="193">
        <v>-2591</v>
      </c>
      <c r="C23" s="193">
        <v>1622</v>
      </c>
      <c r="D23" s="162" t="s">
        <v>6</v>
      </c>
      <c r="E23" s="145"/>
      <c r="F23" s="145"/>
    </row>
    <row r="24" spans="1:6" x14ac:dyDescent="0.2">
      <c r="B24" s="143"/>
      <c r="C24" s="143"/>
      <c r="D24" s="143"/>
    </row>
    <row r="25" spans="1:6" x14ac:dyDescent="0.2">
      <c r="B25" s="143"/>
      <c r="C25" s="143"/>
      <c r="D25" s="143"/>
    </row>
    <row r="26" spans="1:6" ht="12.75" thickBot="1" x14ac:dyDescent="0.25">
      <c r="A26" s="140" t="s">
        <v>52</v>
      </c>
      <c r="B26" s="140"/>
      <c r="C26" s="140"/>
      <c r="D26" s="140"/>
    </row>
    <row r="27" spans="1:6" ht="12.75" thickBot="1" x14ac:dyDescent="0.25">
      <c r="A27" s="155" t="s">
        <v>0</v>
      </c>
      <c r="B27" s="156" t="s">
        <v>376</v>
      </c>
      <c r="C27" s="156" t="s">
        <v>377</v>
      </c>
      <c r="D27" s="162" t="str">
        <f t="shared" ref="D27" si="0">IFERROR(ROUND(B27/C27-1,3),"NMF")</f>
        <v>NMF</v>
      </c>
    </row>
    <row r="28" spans="1:6" ht="12.75" thickBot="1" x14ac:dyDescent="0.25">
      <c r="A28" s="158" t="s">
        <v>53</v>
      </c>
      <c r="B28" s="164">
        <v>12489</v>
      </c>
      <c r="C28" s="164">
        <v>16350</v>
      </c>
      <c r="D28" s="172">
        <v>-0.23599999999999999</v>
      </c>
      <c r="E28" s="145"/>
      <c r="F28" s="145"/>
    </row>
    <row r="29" spans="1:6" ht="12.75" thickBot="1" x14ac:dyDescent="0.25">
      <c r="A29" s="158" t="s">
        <v>54</v>
      </c>
      <c r="B29" s="164">
        <v>-4780</v>
      </c>
      <c r="C29" s="164">
        <v>-4128</v>
      </c>
      <c r="D29" s="172">
        <v>0.158</v>
      </c>
      <c r="E29" s="145"/>
      <c r="F29" s="145"/>
    </row>
    <row r="30" spans="1:6" ht="12.75" thickBot="1" x14ac:dyDescent="0.25">
      <c r="A30" s="158" t="s">
        <v>55</v>
      </c>
      <c r="B30" s="164">
        <v>-2098</v>
      </c>
      <c r="C30" s="164">
        <v>-861</v>
      </c>
      <c r="D30" s="172" t="s">
        <v>6</v>
      </c>
      <c r="E30" s="145"/>
      <c r="F30" s="145"/>
    </row>
    <row r="31" spans="1:6" ht="12.75" thickBot="1" x14ac:dyDescent="0.25">
      <c r="A31" s="158" t="s">
        <v>230</v>
      </c>
      <c r="B31" s="164">
        <v>-2925</v>
      </c>
      <c r="C31" s="164">
        <v>-2527</v>
      </c>
      <c r="D31" s="172">
        <v>0.157</v>
      </c>
      <c r="E31" s="145"/>
      <c r="F31" s="145"/>
    </row>
    <row r="32" spans="1:6" ht="12.75" thickBot="1" x14ac:dyDescent="0.25">
      <c r="A32" s="158" t="s">
        <v>56</v>
      </c>
      <c r="B32" s="164">
        <v>-86</v>
      </c>
      <c r="C32" s="164">
        <v>263</v>
      </c>
      <c r="D32" s="172" t="s">
        <v>6</v>
      </c>
      <c r="E32" s="145"/>
      <c r="F32" s="145"/>
    </row>
    <row r="33" spans="1:6" ht="12.75" thickBot="1" x14ac:dyDescent="0.25">
      <c r="A33" s="159" t="s">
        <v>72</v>
      </c>
      <c r="B33" s="163">
        <v>2600</v>
      </c>
      <c r="C33" s="163">
        <v>9097</v>
      </c>
      <c r="D33" s="170">
        <v>-0.71399999999999997</v>
      </c>
    </row>
    <row r="34" spans="1:6" ht="12.75" thickBot="1" x14ac:dyDescent="0.25">
      <c r="A34" s="158" t="s">
        <v>97</v>
      </c>
      <c r="B34" s="164">
        <v>-897</v>
      </c>
      <c r="C34" s="164">
        <v>-1800</v>
      </c>
      <c r="D34" s="172">
        <v>-0.502</v>
      </c>
      <c r="E34" s="145"/>
      <c r="F34" s="145"/>
    </row>
    <row r="35" spans="1:6" ht="12.75" thickBot="1" x14ac:dyDescent="0.25">
      <c r="A35" s="158" t="s">
        <v>260</v>
      </c>
      <c r="B35" s="164">
        <v>0</v>
      </c>
      <c r="C35" s="164">
        <v>333</v>
      </c>
      <c r="D35" s="172" t="s">
        <v>6</v>
      </c>
      <c r="E35" s="145"/>
      <c r="F35" s="145"/>
    </row>
    <row r="36" spans="1:6" ht="12.75" thickBot="1" x14ac:dyDescent="0.25">
      <c r="A36" s="159" t="s">
        <v>282</v>
      </c>
      <c r="B36" s="163">
        <v>-897</v>
      </c>
      <c r="C36" s="163">
        <v>-1467</v>
      </c>
      <c r="D36" s="170">
        <v>-0.38900000000000001</v>
      </c>
    </row>
    <row r="37" spans="1:6" ht="12.75" thickBot="1" x14ac:dyDescent="0.25">
      <c r="A37" s="158" t="s">
        <v>58</v>
      </c>
      <c r="B37" s="164">
        <v>0</v>
      </c>
      <c r="C37" s="164">
        <v>0</v>
      </c>
      <c r="D37" s="172" t="s">
        <v>6</v>
      </c>
      <c r="E37" s="145"/>
      <c r="F37" s="145"/>
    </row>
    <row r="38" spans="1:6" ht="12.75" thickBot="1" x14ac:dyDescent="0.25">
      <c r="A38" s="158" t="s">
        <v>231</v>
      </c>
      <c r="B38" s="164">
        <v>-3865</v>
      </c>
      <c r="C38" s="164">
        <v>-1089</v>
      </c>
      <c r="D38" s="172" t="s">
        <v>6</v>
      </c>
      <c r="E38" s="145"/>
      <c r="F38" s="145"/>
    </row>
    <row r="39" spans="1:6" ht="12.75" thickBot="1" x14ac:dyDescent="0.25">
      <c r="A39" s="158" t="s">
        <v>31</v>
      </c>
      <c r="B39" s="164">
        <v>-1071</v>
      </c>
      <c r="C39" s="164">
        <v>-878</v>
      </c>
      <c r="D39" s="172">
        <v>0.22</v>
      </c>
      <c r="E39" s="145"/>
      <c r="F39" s="145"/>
    </row>
    <row r="40" spans="1:6" ht="12.75" thickBot="1" x14ac:dyDescent="0.25">
      <c r="A40" s="158" t="s">
        <v>73</v>
      </c>
      <c r="B40" s="164">
        <v>-171</v>
      </c>
      <c r="C40" s="164">
        <v>-183</v>
      </c>
      <c r="D40" s="172">
        <v>-6.6000000000000003E-2</v>
      </c>
      <c r="E40" s="145"/>
      <c r="F40" s="145"/>
    </row>
    <row r="41" spans="1:6" ht="12.75" thickBot="1" x14ac:dyDescent="0.25">
      <c r="A41" s="159" t="s">
        <v>74</v>
      </c>
      <c r="B41" s="163">
        <v>-5107</v>
      </c>
      <c r="C41" s="163">
        <v>-2150</v>
      </c>
      <c r="D41" s="170" t="s">
        <v>6</v>
      </c>
    </row>
    <row r="42" spans="1:6" ht="12.75" thickBot="1" x14ac:dyDescent="0.25">
      <c r="A42" s="158" t="s">
        <v>42</v>
      </c>
      <c r="B42" s="164">
        <v>-16</v>
      </c>
      <c r="C42" s="164">
        <v>-31</v>
      </c>
      <c r="D42" s="172">
        <v>-0.48399999999999999</v>
      </c>
    </row>
    <row r="43" spans="1:6" ht="12.75" thickBot="1" x14ac:dyDescent="0.25">
      <c r="A43" s="159" t="s">
        <v>76</v>
      </c>
      <c r="B43" s="163">
        <v>-3420</v>
      </c>
      <c r="C43" s="163">
        <v>5449</v>
      </c>
      <c r="D43" s="170" t="s">
        <v>6</v>
      </c>
    </row>
    <row r="44" spans="1:6" ht="12.75" thickBot="1" x14ac:dyDescent="0.25">
      <c r="A44" s="159" t="s">
        <v>81</v>
      </c>
      <c r="B44" s="163">
        <v>7129</v>
      </c>
      <c r="C44" s="163">
        <v>8186</v>
      </c>
      <c r="D44" s="170">
        <v>-0.129</v>
      </c>
      <c r="E44" s="145"/>
      <c r="F44" s="145"/>
    </row>
    <row r="45" spans="1:6" ht="12.75" thickBot="1" x14ac:dyDescent="0.25">
      <c r="A45" s="159" t="s">
        <v>82</v>
      </c>
      <c r="B45" s="163">
        <v>3709</v>
      </c>
      <c r="C45" s="163">
        <v>13635</v>
      </c>
      <c r="D45" s="170">
        <v>-0.72799999999999998</v>
      </c>
      <c r="E45" s="145"/>
      <c r="F45" s="145"/>
    </row>
    <row r="46" spans="1:6" x14ac:dyDescent="0.2">
      <c r="B46" s="145"/>
      <c r="C46" s="145"/>
      <c r="D46" s="143"/>
    </row>
    <row r="47" spans="1:6" x14ac:dyDescent="0.2">
      <c r="B47" s="145"/>
      <c r="C47" s="143"/>
      <c r="D47" s="143"/>
    </row>
    <row r="48" spans="1:6" ht="12.75" thickBot="1" x14ac:dyDescent="0.25">
      <c r="A48" s="140" t="s">
        <v>63</v>
      </c>
      <c r="B48" s="140"/>
      <c r="C48" s="140"/>
      <c r="D48" s="141"/>
    </row>
    <row r="49" spans="1:6" ht="12.75" thickBot="1" x14ac:dyDescent="0.25">
      <c r="A49" s="155" t="s">
        <v>0</v>
      </c>
      <c r="B49" s="175">
        <v>44651</v>
      </c>
      <c r="C49" s="175">
        <v>44561</v>
      </c>
      <c r="D49" s="157" t="s">
        <v>5</v>
      </c>
    </row>
    <row r="50" spans="1:6" ht="12.75" thickBot="1" x14ac:dyDescent="0.25">
      <c r="A50" s="158" t="s">
        <v>35</v>
      </c>
      <c r="B50" s="164">
        <v>3709</v>
      </c>
      <c r="C50" s="164">
        <v>7129</v>
      </c>
      <c r="D50" s="172">
        <v>-0.48</v>
      </c>
      <c r="E50" s="145"/>
      <c r="F50" s="145"/>
    </row>
    <row r="51" spans="1:6" ht="12.75" thickBot="1" x14ac:dyDescent="0.25">
      <c r="A51" s="158" t="s">
        <v>235</v>
      </c>
      <c r="B51" s="164">
        <v>1183</v>
      </c>
      <c r="C51" s="164">
        <v>720</v>
      </c>
      <c r="D51" s="172">
        <v>0.64300000000000002</v>
      </c>
      <c r="E51" s="145"/>
      <c r="F51" s="145"/>
    </row>
    <row r="52" spans="1:6" ht="12.75" thickBot="1" x14ac:dyDescent="0.25">
      <c r="A52" s="158" t="s">
        <v>98</v>
      </c>
      <c r="B52" s="164">
        <v>10442</v>
      </c>
      <c r="C52" s="164">
        <v>17290</v>
      </c>
      <c r="D52" s="172">
        <v>-0.39600000000000002</v>
      </c>
      <c r="E52" s="145"/>
      <c r="F52" s="145"/>
    </row>
    <row r="53" spans="1:6" ht="12.75" thickBot="1" x14ac:dyDescent="0.25">
      <c r="A53" s="158" t="s">
        <v>99</v>
      </c>
      <c r="B53" s="164">
        <v>2966</v>
      </c>
      <c r="C53" s="164">
        <v>3955</v>
      </c>
      <c r="D53" s="172">
        <v>-0.25</v>
      </c>
      <c r="E53" s="145"/>
      <c r="F53" s="145"/>
    </row>
    <row r="54" spans="1:6" ht="12.75" thickBot="1" x14ac:dyDescent="0.25">
      <c r="A54" s="158" t="s">
        <v>100</v>
      </c>
      <c r="B54" s="164">
        <v>35235</v>
      </c>
      <c r="C54" s="164">
        <v>34191</v>
      </c>
      <c r="D54" s="172">
        <v>3.1E-2</v>
      </c>
      <c r="E54" s="145"/>
      <c r="F54" s="145"/>
    </row>
    <row r="55" spans="1:6" ht="12.75" thickBot="1" x14ac:dyDescent="0.25">
      <c r="A55" s="158" t="s">
        <v>101</v>
      </c>
      <c r="B55" s="164">
        <v>298</v>
      </c>
      <c r="C55" s="164">
        <v>293</v>
      </c>
      <c r="D55" s="172">
        <v>1.7000000000000001E-2</v>
      </c>
      <c r="E55" s="145"/>
      <c r="F55" s="145"/>
    </row>
    <row r="56" spans="1:6" ht="12.75" thickBot="1" x14ac:dyDescent="0.25">
      <c r="A56" s="158" t="s">
        <v>36</v>
      </c>
      <c r="B56" s="164">
        <v>10803</v>
      </c>
      <c r="C56" s="164">
        <v>10803</v>
      </c>
      <c r="D56" s="172" t="s">
        <v>6</v>
      </c>
      <c r="E56" s="145"/>
      <c r="F56" s="145"/>
    </row>
    <row r="57" spans="1:6" ht="12.75" thickBot="1" x14ac:dyDescent="0.25">
      <c r="A57" s="158" t="s">
        <v>102</v>
      </c>
      <c r="B57" s="164">
        <v>59067</v>
      </c>
      <c r="C57" s="164">
        <v>58789</v>
      </c>
      <c r="D57" s="172">
        <v>5.0000000000000001E-3</v>
      </c>
      <c r="E57" s="145"/>
      <c r="F57" s="145"/>
    </row>
    <row r="58" spans="1:6" ht="12.75" thickBot="1" x14ac:dyDescent="0.25">
      <c r="A58" s="159" t="s">
        <v>103</v>
      </c>
      <c r="B58" s="163">
        <v>123703</v>
      </c>
      <c r="C58" s="163">
        <v>133170</v>
      </c>
      <c r="D58" s="170">
        <v>-7.0999999999999994E-2</v>
      </c>
      <c r="E58" s="145"/>
      <c r="F58" s="145"/>
    </row>
    <row r="59" spans="1:6" ht="12.75" thickBot="1" x14ac:dyDescent="0.25">
      <c r="A59" s="158" t="s">
        <v>104</v>
      </c>
      <c r="B59" s="164">
        <v>3253</v>
      </c>
      <c r="C59" s="164">
        <v>6244</v>
      </c>
      <c r="D59" s="172">
        <v>-0.47899999999999998</v>
      </c>
      <c r="E59" s="145"/>
      <c r="F59" s="145"/>
    </row>
    <row r="60" spans="1:6" ht="12.75" thickBot="1" x14ac:dyDescent="0.25">
      <c r="A60" s="158" t="s">
        <v>38</v>
      </c>
      <c r="B60" s="164">
        <v>55649</v>
      </c>
      <c r="C60" s="164">
        <v>59858</v>
      </c>
      <c r="D60" s="172">
        <v>-7.0000000000000007E-2</v>
      </c>
      <c r="E60" s="145"/>
      <c r="F60" s="145"/>
    </row>
    <row r="61" spans="1:6" ht="12.75" thickBot="1" x14ac:dyDescent="0.25">
      <c r="A61" s="158" t="s">
        <v>105</v>
      </c>
      <c r="B61" s="164">
        <v>5121</v>
      </c>
      <c r="C61" s="164">
        <v>4150</v>
      </c>
      <c r="D61" s="172">
        <v>0.23400000000000001</v>
      </c>
      <c r="E61" s="145"/>
      <c r="F61" s="145"/>
    </row>
    <row r="62" spans="1:6" ht="12.75" thickBot="1" x14ac:dyDescent="0.25">
      <c r="A62" s="159" t="s">
        <v>106</v>
      </c>
      <c r="B62" s="163">
        <v>64023</v>
      </c>
      <c r="C62" s="163">
        <v>70252</v>
      </c>
      <c r="D62" s="170">
        <v>-8.8999999999999996E-2</v>
      </c>
      <c r="E62" s="145"/>
      <c r="F62" s="145"/>
    </row>
    <row r="63" spans="1:6" ht="12.75" thickBot="1" x14ac:dyDescent="0.25">
      <c r="A63" s="159" t="s">
        <v>40</v>
      </c>
      <c r="B63" s="163">
        <v>59680</v>
      </c>
      <c r="C63" s="163">
        <v>62918</v>
      </c>
      <c r="D63" s="170">
        <v>-5.0999999999999997E-2</v>
      </c>
      <c r="E63" s="145"/>
      <c r="F63" s="145"/>
    </row>
    <row r="64" spans="1:6" ht="12.75" thickBot="1" x14ac:dyDescent="0.25">
      <c r="A64" s="159" t="s">
        <v>107</v>
      </c>
      <c r="B64" s="163">
        <v>123703</v>
      </c>
      <c r="C64" s="163">
        <v>133170</v>
      </c>
      <c r="D64" s="170">
        <v>-7.0999999999999994E-2</v>
      </c>
      <c r="E64" s="145"/>
      <c r="F64" s="145"/>
    </row>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A79CB-B8E3-4BDB-A248-87563E55D175}">
  <sheetPr>
    <tabColor rgb="FF7B2038"/>
  </sheetPr>
  <dimension ref="A1:F60"/>
  <sheetViews>
    <sheetView showGridLines="0" zoomScaleNormal="100" workbookViewId="0">
      <pane ySplit="3" topLeftCell="A4" activePane="bottomLeft" state="frozen"/>
      <selection activeCell="C4" sqref="C4"/>
      <selection pane="bottomLeft"/>
    </sheetView>
  </sheetViews>
  <sheetFormatPr defaultColWidth="8.85546875" defaultRowHeight="12" x14ac:dyDescent="0.2"/>
  <cols>
    <col min="1" max="1" width="47.7109375" style="143" customWidth="1"/>
    <col min="2" max="3" width="8.7109375" style="179" bestFit="1" customWidth="1"/>
    <col min="4" max="4" width="9.28515625" style="180" bestFit="1" customWidth="1"/>
    <col min="5" max="16384" width="8.85546875" style="143"/>
  </cols>
  <sheetData>
    <row r="1" spans="1:6" ht="14.25" x14ac:dyDescent="0.2">
      <c r="A1" s="3" t="s">
        <v>2</v>
      </c>
    </row>
    <row r="2" spans="1:6" ht="14.25" x14ac:dyDescent="0.2">
      <c r="A2" s="3" t="s">
        <v>265</v>
      </c>
    </row>
    <row r="3" spans="1:6" ht="14.25" x14ac:dyDescent="0.25">
      <c r="A3" s="4" t="s">
        <v>0</v>
      </c>
      <c r="B3" s="181"/>
      <c r="C3" s="181"/>
      <c r="D3" s="182"/>
    </row>
    <row r="4" spans="1:6" x14ac:dyDescent="0.2">
      <c r="A4" s="190"/>
      <c r="B4" s="184"/>
      <c r="C4" s="184"/>
      <c r="D4" s="185"/>
      <c r="E4" s="191"/>
    </row>
    <row r="5" spans="1:6" ht="12.75" thickBot="1" x14ac:dyDescent="0.25">
      <c r="A5" s="140" t="s">
        <v>45</v>
      </c>
      <c r="B5" s="140"/>
      <c r="C5" s="140"/>
      <c r="D5" s="140"/>
    </row>
    <row r="6" spans="1:6" ht="12.75" thickBot="1" x14ac:dyDescent="0.25">
      <c r="A6" s="155" t="s">
        <v>0</v>
      </c>
      <c r="B6" s="156" t="s">
        <v>376</v>
      </c>
      <c r="C6" s="156" t="s">
        <v>377</v>
      </c>
      <c r="D6" s="162" t="s">
        <v>5</v>
      </c>
    </row>
    <row r="7" spans="1:6" ht="12.75" thickBot="1" x14ac:dyDescent="0.25">
      <c r="A7" s="158" t="s">
        <v>3</v>
      </c>
      <c r="B7" s="164">
        <v>11521</v>
      </c>
      <c r="C7" s="164">
        <v>7101</v>
      </c>
      <c r="D7" s="165">
        <v>0.622</v>
      </c>
      <c r="E7" s="145"/>
      <c r="F7" s="145"/>
    </row>
    <row r="8" spans="1:6" ht="12.75" thickBot="1" x14ac:dyDescent="0.25">
      <c r="A8" s="158" t="s">
        <v>225</v>
      </c>
      <c r="B8" s="186">
        <v>-6770</v>
      </c>
      <c r="C8" s="186">
        <v>-4562</v>
      </c>
      <c r="D8" s="165">
        <v>0.48399999999999999</v>
      </c>
      <c r="E8" s="145"/>
      <c r="F8" s="145"/>
    </row>
    <row r="9" spans="1:6" ht="12.75" thickBot="1" x14ac:dyDescent="0.25">
      <c r="A9" s="159" t="s">
        <v>32</v>
      </c>
      <c r="B9" s="163">
        <v>4751</v>
      </c>
      <c r="C9" s="163">
        <v>2539</v>
      </c>
      <c r="D9" s="162">
        <v>0.871</v>
      </c>
      <c r="E9" s="145"/>
      <c r="F9" s="145"/>
    </row>
    <row r="10" spans="1:6" ht="12.75" thickBot="1" x14ac:dyDescent="0.25">
      <c r="A10" s="168" t="s">
        <v>263</v>
      </c>
      <c r="B10" s="169">
        <v>0.41199999999999998</v>
      </c>
      <c r="C10" s="169">
        <v>0.35799999999999998</v>
      </c>
      <c r="D10" s="192" t="s">
        <v>398</v>
      </c>
      <c r="E10" s="144"/>
    </row>
    <row r="11" spans="1:6" ht="12.75" thickBot="1" x14ac:dyDescent="0.25">
      <c r="A11" s="158" t="s">
        <v>226</v>
      </c>
      <c r="B11" s="164">
        <v>-2381</v>
      </c>
      <c r="C11" s="164">
        <v>-1984</v>
      </c>
      <c r="D11" s="165">
        <v>0.2</v>
      </c>
      <c r="E11" s="145"/>
      <c r="F11" s="145"/>
    </row>
    <row r="12" spans="1:6" ht="12.75" thickBot="1" x14ac:dyDescent="0.25">
      <c r="A12" s="158" t="s">
        <v>227</v>
      </c>
      <c r="B12" s="164">
        <v>-122</v>
      </c>
      <c r="C12" s="164">
        <v>-125</v>
      </c>
      <c r="D12" s="165">
        <v>-2.4E-2</v>
      </c>
      <c r="E12" s="145"/>
      <c r="F12" s="145"/>
    </row>
    <row r="13" spans="1:6" ht="12.75" thickBot="1" x14ac:dyDescent="0.25">
      <c r="A13" s="158" t="s">
        <v>95</v>
      </c>
      <c r="B13" s="164">
        <v>-689</v>
      </c>
      <c r="C13" s="164">
        <v>-419</v>
      </c>
      <c r="D13" s="165">
        <v>0.64400000000000002</v>
      </c>
      <c r="E13" s="145"/>
      <c r="F13" s="145"/>
    </row>
    <row r="14" spans="1:6" ht="12.75" thickBot="1" x14ac:dyDescent="0.25">
      <c r="A14" s="158" t="s">
        <v>228</v>
      </c>
      <c r="B14" s="164">
        <v>-615</v>
      </c>
      <c r="C14" s="164">
        <v>-279</v>
      </c>
      <c r="D14" s="165" t="s">
        <v>6</v>
      </c>
      <c r="E14" s="145"/>
      <c r="F14" s="145"/>
    </row>
    <row r="15" spans="1:6" ht="12.75" thickBot="1" x14ac:dyDescent="0.25">
      <c r="A15" s="158" t="s">
        <v>48</v>
      </c>
      <c r="B15" s="164">
        <v>-297</v>
      </c>
      <c r="C15" s="164">
        <v>-367</v>
      </c>
      <c r="D15" s="165">
        <v>-0.191</v>
      </c>
      <c r="E15" s="145"/>
      <c r="F15" s="145"/>
    </row>
    <row r="16" spans="1:6" ht="12.75" thickBot="1" x14ac:dyDescent="0.25">
      <c r="A16" s="159" t="s">
        <v>4</v>
      </c>
      <c r="B16" s="163">
        <v>647</v>
      </c>
      <c r="C16" s="163">
        <v>-635</v>
      </c>
      <c r="D16" s="162" t="s">
        <v>6</v>
      </c>
    </row>
    <row r="17" spans="1:6" ht="12.75" thickBot="1" x14ac:dyDescent="0.25">
      <c r="A17" s="168" t="s">
        <v>262</v>
      </c>
      <c r="B17" s="169">
        <v>5.6000000000000001E-2</v>
      </c>
      <c r="C17" s="169">
        <v>-8.8999999999999996E-2</v>
      </c>
      <c r="D17" s="192" t="s">
        <v>397</v>
      </c>
      <c r="E17" s="144"/>
    </row>
    <row r="18" spans="1:6" ht="12.75" thickBot="1" x14ac:dyDescent="0.25">
      <c r="A18" s="158" t="s">
        <v>49</v>
      </c>
      <c r="B18" s="164">
        <v>-1813</v>
      </c>
      <c r="C18" s="164">
        <v>-1894</v>
      </c>
      <c r="D18" s="165">
        <v>-4.2999999999999997E-2</v>
      </c>
      <c r="E18" s="145"/>
      <c r="F18" s="145"/>
    </row>
    <row r="19" spans="1:6" ht="12.75" thickBot="1" x14ac:dyDescent="0.25">
      <c r="A19" s="158" t="s">
        <v>96</v>
      </c>
      <c r="B19" s="164">
        <v>-2221</v>
      </c>
      <c r="C19" s="164">
        <v>-2726</v>
      </c>
      <c r="D19" s="165">
        <v>-0.185</v>
      </c>
      <c r="E19" s="145"/>
      <c r="F19" s="145"/>
    </row>
    <row r="20" spans="1:6" ht="12.75" thickBot="1" x14ac:dyDescent="0.25">
      <c r="A20" s="158" t="s">
        <v>229</v>
      </c>
      <c r="B20" s="164">
        <v>1307</v>
      </c>
      <c r="C20" s="164">
        <v>70</v>
      </c>
      <c r="D20" s="165" t="s">
        <v>6</v>
      </c>
      <c r="E20" s="145"/>
      <c r="F20" s="145"/>
    </row>
    <row r="21" spans="1:6" ht="12.75" thickBot="1" x14ac:dyDescent="0.25">
      <c r="A21" s="159" t="s">
        <v>399</v>
      </c>
      <c r="B21" s="188">
        <v>-2080</v>
      </c>
      <c r="C21" s="188">
        <v>-5185</v>
      </c>
      <c r="D21" s="162">
        <v>0.59899999999999998</v>
      </c>
    </row>
    <row r="22" spans="1:6" ht="12.75" thickBot="1" x14ac:dyDescent="0.25">
      <c r="A22" s="159" t="s">
        <v>400</v>
      </c>
      <c r="B22" s="193">
        <v>-2080</v>
      </c>
      <c r="C22" s="193">
        <v>-5185</v>
      </c>
      <c r="D22" s="162">
        <v>0.59899999999999998</v>
      </c>
    </row>
    <row r="23" spans="1:6" x14ac:dyDescent="0.2">
      <c r="B23" s="143"/>
      <c r="C23" s="143"/>
      <c r="D23" s="143"/>
    </row>
    <row r="24" spans="1:6" x14ac:dyDescent="0.2">
      <c r="B24" s="143"/>
      <c r="C24" s="143"/>
      <c r="D24" s="143"/>
    </row>
    <row r="25" spans="1:6" ht="12.75" thickBot="1" x14ac:dyDescent="0.25">
      <c r="A25" s="140" t="s">
        <v>52</v>
      </c>
      <c r="B25" s="141"/>
      <c r="C25" s="141"/>
      <c r="D25" s="141"/>
    </row>
    <row r="26" spans="1:6" ht="12.75" thickBot="1" x14ac:dyDescent="0.25">
      <c r="A26" s="155" t="s">
        <v>0</v>
      </c>
      <c r="B26" s="156" t="s">
        <v>376</v>
      </c>
      <c r="C26" s="156" t="s">
        <v>377</v>
      </c>
      <c r="D26" s="162" t="s">
        <v>5</v>
      </c>
    </row>
    <row r="27" spans="1:6" ht="12.75" thickBot="1" x14ac:dyDescent="0.25">
      <c r="A27" s="158" t="s">
        <v>53</v>
      </c>
      <c r="B27" s="164">
        <v>14046</v>
      </c>
      <c r="C27" s="164">
        <v>9714</v>
      </c>
      <c r="D27" s="172">
        <v>0.44600000000000001</v>
      </c>
      <c r="E27" s="145"/>
      <c r="F27" s="145"/>
    </row>
    <row r="28" spans="1:6" ht="12.75" thickBot="1" x14ac:dyDescent="0.25">
      <c r="A28" s="158" t="s">
        <v>54</v>
      </c>
      <c r="B28" s="164">
        <v>-6484</v>
      </c>
      <c r="C28" s="164">
        <v>-4668</v>
      </c>
      <c r="D28" s="172">
        <v>0.38900000000000001</v>
      </c>
      <c r="E28" s="145"/>
      <c r="F28" s="145"/>
    </row>
    <row r="29" spans="1:6" ht="12.75" thickBot="1" x14ac:dyDescent="0.25">
      <c r="A29" s="158" t="s">
        <v>230</v>
      </c>
      <c r="B29" s="164">
        <v>-7980</v>
      </c>
      <c r="C29" s="164">
        <v>-5550</v>
      </c>
      <c r="D29" s="172">
        <v>0.438</v>
      </c>
      <c r="E29" s="145"/>
      <c r="F29" s="145"/>
    </row>
    <row r="30" spans="1:6" ht="12.75" thickBot="1" x14ac:dyDescent="0.25">
      <c r="A30" s="159" t="s">
        <v>72</v>
      </c>
      <c r="B30" s="163">
        <v>-418</v>
      </c>
      <c r="C30" s="163">
        <v>-504</v>
      </c>
      <c r="D30" s="170">
        <v>-0.17100000000000001</v>
      </c>
    </row>
    <row r="31" spans="1:6" ht="12.75" thickBot="1" x14ac:dyDescent="0.25">
      <c r="A31" s="158" t="s">
        <v>97</v>
      </c>
      <c r="B31" s="164">
        <v>-1800</v>
      </c>
      <c r="C31" s="164">
        <v>-930</v>
      </c>
      <c r="D31" s="172">
        <v>0.93500000000000005</v>
      </c>
      <c r="E31" s="145"/>
      <c r="F31" s="145"/>
    </row>
    <row r="32" spans="1:6" ht="12.75" thickBot="1" x14ac:dyDescent="0.25">
      <c r="A32" s="158" t="s">
        <v>30</v>
      </c>
      <c r="B32" s="164">
        <v>13</v>
      </c>
      <c r="C32" s="164">
        <v>0</v>
      </c>
      <c r="D32" s="172" t="s">
        <v>6</v>
      </c>
      <c r="E32" s="145"/>
      <c r="F32" s="145"/>
    </row>
    <row r="33" spans="1:6" ht="12.75" thickBot="1" x14ac:dyDescent="0.25">
      <c r="A33" s="159" t="s">
        <v>286</v>
      </c>
      <c r="B33" s="163">
        <v>-1787</v>
      </c>
      <c r="C33" s="163">
        <v>-930</v>
      </c>
      <c r="D33" s="170">
        <v>0.92200000000000004</v>
      </c>
    </row>
    <row r="34" spans="1:6" ht="12.75" thickBot="1" x14ac:dyDescent="0.25">
      <c r="A34" s="158" t="s">
        <v>58</v>
      </c>
      <c r="B34" s="164">
        <v>5300</v>
      </c>
      <c r="C34" s="164">
        <v>9497</v>
      </c>
      <c r="D34" s="172">
        <v>-0.442</v>
      </c>
      <c r="E34" s="145"/>
      <c r="F34" s="145"/>
    </row>
    <row r="35" spans="1:6" ht="12.75" thickBot="1" x14ac:dyDescent="0.25">
      <c r="A35" s="158" t="s">
        <v>59</v>
      </c>
      <c r="B35" s="164">
        <v>0</v>
      </c>
      <c r="C35" s="164">
        <v>-5000</v>
      </c>
      <c r="D35" s="172" t="s">
        <v>6</v>
      </c>
      <c r="E35" s="145"/>
      <c r="F35" s="145"/>
    </row>
    <row r="36" spans="1:6" ht="12.75" thickBot="1" x14ac:dyDescent="0.25">
      <c r="A36" s="158" t="s">
        <v>31</v>
      </c>
      <c r="B36" s="164">
        <v>-976</v>
      </c>
      <c r="C36" s="164">
        <v>-1943</v>
      </c>
      <c r="D36" s="172">
        <v>-0.498</v>
      </c>
      <c r="E36" s="145"/>
      <c r="F36" s="145"/>
    </row>
    <row r="37" spans="1:6" ht="12.75" thickBot="1" x14ac:dyDescent="0.25">
      <c r="A37" s="158" t="s">
        <v>73</v>
      </c>
      <c r="B37" s="164">
        <v>-143</v>
      </c>
      <c r="C37" s="164">
        <v>-116</v>
      </c>
      <c r="D37" s="172">
        <v>0.23300000000000001</v>
      </c>
      <c r="E37" s="145"/>
      <c r="F37" s="145"/>
    </row>
    <row r="38" spans="1:6" ht="12.75" thickBot="1" x14ac:dyDescent="0.25">
      <c r="A38" s="159" t="s">
        <v>74</v>
      </c>
      <c r="B38" s="163">
        <v>4181</v>
      </c>
      <c r="C38" s="163">
        <v>2438</v>
      </c>
      <c r="D38" s="170">
        <v>0.71499999999999997</v>
      </c>
    </row>
    <row r="39" spans="1:6" ht="12.75" thickBot="1" x14ac:dyDescent="0.25">
      <c r="A39" s="158" t="s">
        <v>232</v>
      </c>
      <c r="B39" s="164">
        <v>-60</v>
      </c>
      <c r="C39" s="164">
        <v>59</v>
      </c>
      <c r="D39" s="172" t="s">
        <v>6</v>
      </c>
      <c r="E39" s="145"/>
      <c r="F39" s="145"/>
    </row>
    <row r="40" spans="1:6" ht="12.75" thickBot="1" x14ac:dyDescent="0.25">
      <c r="A40" s="159" t="s">
        <v>76</v>
      </c>
      <c r="B40" s="163">
        <v>1916</v>
      </c>
      <c r="C40" s="163">
        <v>1063</v>
      </c>
      <c r="D40" s="170">
        <v>0.80200000000000005</v>
      </c>
    </row>
    <row r="41" spans="1:6" ht="12.75" thickBot="1" x14ac:dyDescent="0.25">
      <c r="A41" s="159" t="s">
        <v>233</v>
      </c>
      <c r="B41" s="163">
        <v>3489</v>
      </c>
      <c r="C41" s="163">
        <v>1983</v>
      </c>
      <c r="D41" s="170">
        <v>0.75900000000000001</v>
      </c>
      <c r="E41" s="145"/>
      <c r="F41" s="145"/>
    </row>
    <row r="42" spans="1:6" ht="12.75" thickBot="1" x14ac:dyDescent="0.25">
      <c r="A42" s="159" t="s">
        <v>234</v>
      </c>
      <c r="B42" s="163">
        <v>5405</v>
      </c>
      <c r="C42" s="163">
        <v>3046</v>
      </c>
      <c r="D42" s="170">
        <v>0.77400000000000002</v>
      </c>
      <c r="E42" s="145"/>
      <c r="F42" s="145"/>
    </row>
    <row r="43" spans="1:6" x14ac:dyDescent="0.2">
      <c r="B43" s="145"/>
      <c r="C43" s="145"/>
      <c r="D43" s="143"/>
    </row>
    <row r="44" spans="1:6" x14ac:dyDescent="0.2">
      <c r="B44" s="143"/>
      <c r="C44" s="143"/>
      <c r="D44" s="143"/>
    </row>
    <row r="45" spans="1:6" ht="12.75" thickBot="1" x14ac:dyDescent="0.25">
      <c r="A45" s="140" t="s">
        <v>63</v>
      </c>
      <c r="B45" s="141"/>
      <c r="C45" s="141"/>
      <c r="D45" s="141"/>
    </row>
    <row r="46" spans="1:6" ht="12.75" thickBot="1" x14ac:dyDescent="0.25">
      <c r="A46" s="155" t="s">
        <v>0</v>
      </c>
      <c r="B46" s="175">
        <v>44651</v>
      </c>
      <c r="C46" s="175">
        <v>44561</v>
      </c>
      <c r="D46" s="157" t="s">
        <v>5</v>
      </c>
    </row>
    <row r="47" spans="1:6" ht="12.75" thickBot="1" x14ac:dyDescent="0.25">
      <c r="A47" s="158" t="s">
        <v>35</v>
      </c>
      <c r="B47" s="164">
        <v>5405</v>
      </c>
      <c r="C47" s="164">
        <v>3489</v>
      </c>
      <c r="D47" s="172">
        <v>0.54900000000000004</v>
      </c>
      <c r="E47" s="145"/>
      <c r="F47" s="145"/>
    </row>
    <row r="48" spans="1:6" ht="12.75" thickBot="1" x14ac:dyDescent="0.25">
      <c r="A48" s="158" t="s">
        <v>98</v>
      </c>
      <c r="B48" s="164">
        <v>12636</v>
      </c>
      <c r="C48" s="164">
        <v>11352</v>
      </c>
      <c r="D48" s="172">
        <v>0.113</v>
      </c>
      <c r="E48" s="145"/>
      <c r="F48" s="145"/>
    </row>
    <row r="49" spans="1:6" ht="12.75" thickBot="1" x14ac:dyDescent="0.25">
      <c r="A49" s="158" t="s">
        <v>99</v>
      </c>
      <c r="B49" s="164">
        <v>3123</v>
      </c>
      <c r="C49" s="164">
        <v>2148</v>
      </c>
      <c r="D49" s="172">
        <v>0.45400000000000001</v>
      </c>
      <c r="E49" s="145"/>
      <c r="F49" s="145"/>
    </row>
    <row r="50" spans="1:6" ht="12.75" thickBot="1" x14ac:dyDescent="0.25">
      <c r="A50" s="158" t="s">
        <v>100</v>
      </c>
      <c r="B50" s="164">
        <v>14476</v>
      </c>
      <c r="C50" s="164">
        <v>14347</v>
      </c>
      <c r="D50" s="172">
        <v>8.9999999999999993E-3</v>
      </c>
      <c r="E50" s="145"/>
      <c r="F50" s="145"/>
    </row>
    <row r="51" spans="1:6" ht="12.75" thickBot="1" x14ac:dyDescent="0.25">
      <c r="A51" s="158" t="s">
        <v>101</v>
      </c>
      <c r="B51" s="164">
        <v>6530</v>
      </c>
      <c r="C51" s="164">
        <v>6570</v>
      </c>
      <c r="D51" s="172">
        <v>-6.0000000000000001E-3</v>
      </c>
      <c r="E51" s="145"/>
      <c r="F51" s="145"/>
    </row>
    <row r="52" spans="1:6" ht="12.75" thickBot="1" x14ac:dyDescent="0.25">
      <c r="A52" s="158" t="s">
        <v>102</v>
      </c>
      <c r="B52" s="164">
        <v>64024</v>
      </c>
      <c r="C52" s="164">
        <v>64068</v>
      </c>
      <c r="D52" s="172">
        <v>-1E-3</v>
      </c>
      <c r="E52" s="145"/>
      <c r="F52" s="145"/>
    </row>
    <row r="53" spans="1:6" ht="12.75" thickBot="1" x14ac:dyDescent="0.25">
      <c r="A53" s="159" t="s">
        <v>103</v>
      </c>
      <c r="B53" s="163">
        <v>106194</v>
      </c>
      <c r="C53" s="163">
        <v>101974</v>
      </c>
      <c r="D53" s="170">
        <v>4.1000000000000002E-2</v>
      </c>
      <c r="E53" s="145"/>
      <c r="F53" s="145"/>
    </row>
    <row r="54" spans="1:6" ht="12.75" thickBot="1" x14ac:dyDescent="0.25">
      <c r="A54" s="158" t="s">
        <v>104</v>
      </c>
      <c r="B54" s="164">
        <v>11078</v>
      </c>
      <c r="C54" s="164">
        <v>11135</v>
      </c>
      <c r="D54" s="172">
        <v>-5.0000000000000001E-3</v>
      </c>
      <c r="E54" s="145"/>
      <c r="F54" s="145"/>
    </row>
    <row r="55" spans="1:6" ht="12.75" thickBot="1" x14ac:dyDescent="0.25">
      <c r="A55" s="158" t="s">
        <v>38</v>
      </c>
      <c r="B55" s="164">
        <v>113834</v>
      </c>
      <c r="C55" s="164">
        <v>108587</v>
      </c>
      <c r="D55" s="172">
        <v>4.8000000000000001E-2</v>
      </c>
      <c r="E55" s="145"/>
      <c r="F55" s="145"/>
    </row>
    <row r="56" spans="1:6" ht="12.75" thickBot="1" x14ac:dyDescent="0.25">
      <c r="A56" s="158" t="s">
        <v>105</v>
      </c>
      <c r="B56" s="164">
        <v>4043</v>
      </c>
      <c r="C56" s="164">
        <v>2932</v>
      </c>
      <c r="D56" s="172">
        <v>0.379</v>
      </c>
      <c r="E56" s="145"/>
      <c r="F56" s="145"/>
    </row>
    <row r="57" spans="1:6" ht="12.75" thickBot="1" x14ac:dyDescent="0.25">
      <c r="A57" s="159" t="s">
        <v>106</v>
      </c>
      <c r="B57" s="163">
        <v>128955</v>
      </c>
      <c r="C57" s="163">
        <v>122654</v>
      </c>
      <c r="D57" s="170">
        <v>5.0999999999999997E-2</v>
      </c>
      <c r="E57" s="145"/>
      <c r="F57" s="145"/>
    </row>
    <row r="58" spans="1:6" ht="12.75" thickBot="1" x14ac:dyDescent="0.25">
      <c r="A58" s="159" t="s">
        <v>40</v>
      </c>
      <c r="B58" s="163">
        <v>-22761</v>
      </c>
      <c r="C58" s="163">
        <v>-20680</v>
      </c>
      <c r="D58" s="170">
        <v>0.10100000000000001</v>
      </c>
      <c r="E58" s="145"/>
      <c r="F58" s="145"/>
    </row>
    <row r="59" spans="1:6" ht="12.75" thickBot="1" x14ac:dyDescent="0.25">
      <c r="A59" s="159" t="s">
        <v>107</v>
      </c>
      <c r="B59" s="163">
        <v>106194</v>
      </c>
      <c r="C59" s="163">
        <v>101974</v>
      </c>
      <c r="D59" s="170">
        <v>4.1000000000000002E-2</v>
      </c>
      <c r="E59" s="145"/>
      <c r="F59" s="145"/>
    </row>
    <row r="60" spans="1:6" x14ac:dyDescent="0.2">
      <c r="B60" s="143"/>
      <c r="C60" s="143"/>
      <c r="D60" s="143"/>
    </row>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53FC4-776C-4DB8-8117-298E3AF39E64}">
  <sheetPr>
    <tabColor rgb="FF7B2038"/>
  </sheetPr>
  <dimension ref="A1:F61"/>
  <sheetViews>
    <sheetView showGridLines="0" zoomScaleNormal="100" workbookViewId="0">
      <pane ySplit="3" topLeftCell="A4" activePane="bottomLeft" state="frozen"/>
      <selection activeCell="C4" sqref="C4"/>
      <selection pane="bottomLeft"/>
    </sheetView>
  </sheetViews>
  <sheetFormatPr defaultColWidth="8.85546875" defaultRowHeight="12" x14ac:dyDescent="0.2"/>
  <cols>
    <col min="1" max="1" width="47.7109375" style="143" customWidth="1"/>
    <col min="2" max="3" width="8.7109375" style="179" bestFit="1" customWidth="1"/>
    <col min="4" max="4" width="9.28515625" style="180" bestFit="1" customWidth="1"/>
    <col min="5" max="16384" width="8.85546875" style="143"/>
  </cols>
  <sheetData>
    <row r="1" spans="1:6" ht="14.25" x14ac:dyDescent="0.2">
      <c r="A1" s="3" t="s">
        <v>2</v>
      </c>
    </row>
    <row r="2" spans="1:6" ht="14.25" x14ac:dyDescent="0.2">
      <c r="A2" s="3" t="s">
        <v>264</v>
      </c>
    </row>
    <row r="3" spans="1:6" ht="14.25" x14ac:dyDescent="0.25">
      <c r="A3" s="4" t="s">
        <v>0</v>
      </c>
      <c r="B3" s="181"/>
      <c r="C3" s="181"/>
      <c r="D3" s="182"/>
    </row>
    <row r="4" spans="1:6" x14ac:dyDescent="0.2">
      <c r="A4" s="190"/>
      <c r="B4" s="184"/>
      <c r="C4" s="184"/>
      <c r="D4" s="185"/>
    </row>
    <row r="5" spans="1:6" ht="12.75" thickBot="1" x14ac:dyDescent="0.25">
      <c r="A5" s="140" t="s">
        <v>45</v>
      </c>
      <c r="B5" s="140"/>
      <c r="C5" s="140"/>
      <c r="D5" s="140"/>
    </row>
    <row r="6" spans="1:6" ht="12.75" thickBot="1" x14ac:dyDescent="0.25">
      <c r="A6" s="155" t="s">
        <v>0</v>
      </c>
      <c r="B6" s="156" t="s">
        <v>376</v>
      </c>
      <c r="C6" s="156" t="s">
        <v>377</v>
      </c>
      <c r="D6" s="162" t="s">
        <v>5</v>
      </c>
    </row>
    <row r="7" spans="1:6" ht="12.75" thickBot="1" x14ac:dyDescent="0.25">
      <c r="A7" s="158" t="s">
        <v>3</v>
      </c>
      <c r="B7" s="164">
        <v>24440</v>
      </c>
      <c r="C7" s="164">
        <v>15159</v>
      </c>
      <c r="D7" s="165">
        <v>0.61199999999999999</v>
      </c>
      <c r="E7" s="145"/>
      <c r="F7" s="145"/>
    </row>
    <row r="8" spans="1:6" ht="12.75" thickBot="1" x14ac:dyDescent="0.25">
      <c r="A8" s="158" t="s">
        <v>225</v>
      </c>
      <c r="B8" s="186">
        <v>-20045</v>
      </c>
      <c r="C8" s="186">
        <v>-12715</v>
      </c>
      <c r="D8" s="165">
        <v>0.57599999999999996</v>
      </c>
      <c r="E8" s="145"/>
      <c r="F8" s="145"/>
    </row>
    <row r="9" spans="1:6" ht="12.75" thickBot="1" x14ac:dyDescent="0.25">
      <c r="A9" s="159" t="s">
        <v>32</v>
      </c>
      <c r="B9" s="163">
        <v>4395</v>
      </c>
      <c r="C9" s="163">
        <v>2444</v>
      </c>
      <c r="D9" s="162">
        <v>0.79800000000000004</v>
      </c>
    </row>
    <row r="10" spans="1:6" ht="12.75" thickBot="1" x14ac:dyDescent="0.25">
      <c r="A10" s="168" t="s">
        <v>263</v>
      </c>
      <c r="B10" s="169">
        <v>0.18</v>
      </c>
      <c r="C10" s="169">
        <v>0.161</v>
      </c>
      <c r="D10" s="192" t="s">
        <v>402</v>
      </c>
      <c r="E10" s="144"/>
    </row>
    <row r="11" spans="1:6" ht="12.75" thickBot="1" x14ac:dyDescent="0.25">
      <c r="A11" s="158" t="s">
        <v>226</v>
      </c>
      <c r="B11" s="164">
        <v>-2401</v>
      </c>
      <c r="C11" s="164">
        <v>-1747</v>
      </c>
      <c r="D11" s="165">
        <v>0.374</v>
      </c>
      <c r="E11" s="145"/>
      <c r="F11" s="145"/>
    </row>
    <row r="12" spans="1:6" ht="12.75" thickBot="1" x14ac:dyDescent="0.25">
      <c r="A12" s="158" t="s">
        <v>227</v>
      </c>
      <c r="B12" s="164">
        <v>-13</v>
      </c>
      <c r="C12" s="164">
        <v>-28</v>
      </c>
      <c r="D12" s="165">
        <v>-0.53600000000000003</v>
      </c>
      <c r="E12" s="145"/>
      <c r="F12" s="145"/>
    </row>
    <row r="13" spans="1:6" ht="12.75" thickBot="1" x14ac:dyDescent="0.25">
      <c r="A13" s="158" t="s">
        <v>95</v>
      </c>
      <c r="B13" s="164">
        <v>-421</v>
      </c>
      <c r="C13" s="164">
        <v>-387</v>
      </c>
      <c r="D13" s="165">
        <v>8.7999999999999995E-2</v>
      </c>
      <c r="E13" s="145"/>
      <c r="F13" s="145"/>
    </row>
    <row r="14" spans="1:6" ht="12.75" thickBot="1" x14ac:dyDescent="0.25">
      <c r="A14" s="158" t="s">
        <v>228</v>
      </c>
      <c r="B14" s="164">
        <v>-867</v>
      </c>
      <c r="C14" s="164">
        <v>-476</v>
      </c>
      <c r="D14" s="165">
        <v>0.82099999999999995</v>
      </c>
      <c r="E14" s="145"/>
      <c r="F14" s="145"/>
    </row>
    <row r="15" spans="1:6" ht="12.75" thickBot="1" x14ac:dyDescent="0.25">
      <c r="A15" s="158" t="s">
        <v>48</v>
      </c>
      <c r="B15" s="164">
        <v>-139</v>
      </c>
      <c r="C15" s="164">
        <v>-51</v>
      </c>
      <c r="D15" s="165" t="s">
        <v>6</v>
      </c>
      <c r="E15" s="145"/>
      <c r="F15" s="145"/>
    </row>
    <row r="16" spans="1:6" ht="12.75" thickBot="1" x14ac:dyDescent="0.25">
      <c r="A16" s="159" t="s">
        <v>4</v>
      </c>
      <c r="B16" s="163">
        <v>554</v>
      </c>
      <c r="C16" s="163">
        <v>-245</v>
      </c>
      <c r="D16" s="162" t="s">
        <v>6</v>
      </c>
    </row>
    <row r="17" spans="1:6" ht="12.75" thickBot="1" x14ac:dyDescent="0.25">
      <c r="A17" s="168" t="s">
        <v>262</v>
      </c>
      <c r="B17" s="169">
        <v>2.3E-2</v>
      </c>
      <c r="C17" s="169">
        <v>-1.6E-2</v>
      </c>
      <c r="D17" s="192" t="s">
        <v>401</v>
      </c>
      <c r="E17" s="144"/>
    </row>
    <row r="18" spans="1:6" ht="12.75" thickBot="1" x14ac:dyDescent="0.25">
      <c r="A18" s="158" t="s">
        <v>49</v>
      </c>
      <c r="B18" s="164">
        <v>-433</v>
      </c>
      <c r="C18" s="164">
        <v>-428</v>
      </c>
      <c r="D18" s="165">
        <v>1.2E-2</v>
      </c>
      <c r="E18" s="145"/>
      <c r="F18" s="145"/>
    </row>
    <row r="19" spans="1:6" ht="12.75" thickBot="1" x14ac:dyDescent="0.25">
      <c r="A19" s="158" t="s">
        <v>96</v>
      </c>
      <c r="B19" s="164">
        <v>6</v>
      </c>
      <c r="C19" s="164">
        <v>-97</v>
      </c>
      <c r="D19" s="165" t="s">
        <v>6</v>
      </c>
      <c r="E19" s="145"/>
      <c r="F19" s="145"/>
    </row>
    <row r="20" spans="1:6" ht="12.75" thickBot="1" x14ac:dyDescent="0.25">
      <c r="A20" s="158" t="s">
        <v>229</v>
      </c>
      <c r="B20" s="164">
        <v>4</v>
      </c>
      <c r="C20" s="164">
        <v>-3</v>
      </c>
      <c r="D20" s="165" t="s">
        <v>6</v>
      </c>
      <c r="E20" s="145"/>
      <c r="F20" s="145"/>
    </row>
    <row r="21" spans="1:6" ht="12.75" thickBot="1" x14ac:dyDescent="0.25">
      <c r="A21" s="159" t="s">
        <v>255</v>
      </c>
      <c r="B21" s="188">
        <v>131</v>
      </c>
      <c r="C21" s="188">
        <v>-773</v>
      </c>
      <c r="D21" s="162" t="s">
        <v>6</v>
      </c>
    </row>
    <row r="22" spans="1:6" ht="12.75" thickBot="1" x14ac:dyDescent="0.25">
      <c r="A22" s="159" t="s">
        <v>256</v>
      </c>
      <c r="B22" s="193">
        <v>131</v>
      </c>
      <c r="C22" s="193">
        <v>-773</v>
      </c>
      <c r="D22" s="162" t="s">
        <v>6</v>
      </c>
    </row>
    <row r="23" spans="1:6" x14ac:dyDescent="0.2">
      <c r="B23" s="143"/>
      <c r="C23" s="143"/>
      <c r="D23" s="143"/>
    </row>
    <row r="24" spans="1:6" x14ac:dyDescent="0.2">
      <c r="B24" s="143"/>
      <c r="C24" s="143"/>
      <c r="D24" s="143"/>
    </row>
    <row r="25" spans="1:6" ht="12.75" thickBot="1" x14ac:dyDescent="0.25">
      <c r="A25" s="140" t="s">
        <v>52</v>
      </c>
      <c r="B25" s="141"/>
      <c r="C25" s="141"/>
      <c r="D25" s="141"/>
    </row>
    <row r="26" spans="1:6" ht="12.75" thickBot="1" x14ac:dyDescent="0.25">
      <c r="A26" s="155" t="s">
        <v>0</v>
      </c>
      <c r="B26" s="156" t="s">
        <v>376</v>
      </c>
      <c r="C26" s="156" t="s">
        <v>377</v>
      </c>
      <c r="D26" s="162" t="s">
        <v>5</v>
      </c>
    </row>
    <row r="27" spans="1:6" ht="12.75" thickBot="1" x14ac:dyDescent="0.25">
      <c r="A27" s="158" t="s">
        <v>53</v>
      </c>
      <c r="B27" s="164">
        <v>24906</v>
      </c>
      <c r="C27" s="164">
        <v>16305</v>
      </c>
      <c r="D27" s="172">
        <v>0.52800000000000002</v>
      </c>
      <c r="E27" s="145"/>
      <c r="F27" s="145"/>
    </row>
    <row r="28" spans="1:6" ht="12.75" thickBot="1" x14ac:dyDescent="0.25">
      <c r="A28" s="158" t="s">
        <v>54</v>
      </c>
      <c r="B28" s="164">
        <v>-18784</v>
      </c>
      <c r="C28" s="164">
        <v>-12523</v>
      </c>
      <c r="D28" s="172">
        <v>0.5</v>
      </c>
      <c r="E28" s="145"/>
      <c r="F28" s="145"/>
    </row>
    <row r="29" spans="1:6" ht="12.75" thickBot="1" x14ac:dyDescent="0.25">
      <c r="A29" s="158" t="s">
        <v>230</v>
      </c>
      <c r="B29" s="164">
        <v>-5383</v>
      </c>
      <c r="C29" s="164">
        <v>-3182</v>
      </c>
      <c r="D29" s="172">
        <v>0.69199999999999995</v>
      </c>
      <c r="E29" s="145"/>
      <c r="F29" s="145"/>
    </row>
    <row r="30" spans="1:6" ht="12.75" thickBot="1" x14ac:dyDescent="0.25">
      <c r="A30" s="159" t="s">
        <v>72</v>
      </c>
      <c r="B30" s="163">
        <v>739</v>
      </c>
      <c r="C30" s="163">
        <v>600</v>
      </c>
      <c r="D30" s="170">
        <v>0.23200000000000001</v>
      </c>
    </row>
    <row r="31" spans="1:6" ht="12.75" thickBot="1" x14ac:dyDescent="0.25">
      <c r="A31" s="158" t="s">
        <v>97</v>
      </c>
      <c r="B31" s="164">
        <v>-450</v>
      </c>
      <c r="C31" s="164">
        <v>-139</v>
      </c>
      <c r="D31" s="172" t="s">
        <v>6</v>
      </c>
      <c r="E31" s="145"/>
      <c r="F31" s="145"/>
    </row>
    <row r="32" spans="1:6" ht="12.75" thickBot="1" x14ac:dyDescent="0.25">
      <c r="A32" s="158" t="s">
        <v>260</v>
      </c>
      <c r="B32" s="164">
        <v>0</v>
      </c>
      <c r="C32" s="164">
        <v>3</v>
      </c>
      <c r="D32" s="172" t="s">
        <v>6</v>
      </c>
      <c r="E32" s="145"/>
      <c r="F32" s="145"/>
    </row>
    <row r="33" spans="1:6" ht="12.75" thickBot="1" x14ac:dyDescent="0.25">
      <c r="A33" s="159" t="s">
        <v>286</v>
      </c>
      <c r="B33" s="163">
        <v>-450</v>
      </c>
      <c r="C33" s="163">
        <v>-136</v>
      </c>
      <c r="D33" s="170" t="s">
        <v>6</v>
      </c>
    </row>
    <row r="34" spans="1:6" ht="12.75" thickBot="1" x14ac:dyDescent="0.25">
      <c r="A34" s="158" t="s">
        <v>58</v>
      </c>
      <c r="B34" s="164">
        <v>0</v>
      </c>
      <c r="C34" s="164">
        <v>2000</v>
      </c>
      <c r="D34" s="172" t="s">
        <v>6</v>
      </c>
      <c r="E34" s="145"/>
      <c r="F34" s="145"/>
    </row>
    <row r="35" spans="1:6" ht="12.75" thickBot="1" x14ac:dyDescent="0.25">
      <c r="A35" s="158" t="s">
        <v>59</v>
      </c>
      <c r="B35" s="164">
        <v>0</v>
      </c>
      <c r="C35" s="164">
        <v>0</v>
      </c>
      <c r="D35" s="172" t="s">
        <v>6</v>
      </c>
      <c r="E35" s="145"/>
      <c r="F35" s="145"/>
    </row>
    <row r="36" spans="1:6" ht="12.75" thickBot="1" x14ac:dyDescent="0.25">
      <c r="A36" s="158" t="s">
        <v>31</v>
      </c>
      <c r="B36" s="164">
        <v>-24</v>
      </c>
      <c r="C36" s="164">
        <v>-59</v>
      </c>
      <c r="D36" s="172">
        <v>-0.59299999999999997</v>
      </c>
      <c r="E36" s="145"/>
      <c r="F36" s="145"/>
    </row>
    <row r="37" spans="1:6" ht="12.75" thickBot="1" x14ac:dyDescent="0.25">
      <c r="A37" s="158" t="s">
        <v>73</v>
      </c>
      <c r="B37" s="164">
        <v>-378</v>
      </c>
      <c r="C37" s="164">
        <v>-303</v>
      </c>
      <c r="D37" s="172">
        <v>0.248</v>
      </c>
      <c r="E37" s="145"/>
      <c r="F37" s="145"/>
    </row>
    <row r="38" spans="1:6" ht="12.75" thickBot="1" x14ac:dyDescent="0.25">
      <c r="A38" s="159" t="s">
        <v>74</v>
      </c>
      <c r="B38" s="163">
        <v>-402</v>
      </c>
      <c r="C38" s="163">
        <v>1638</v>
      </c>
      <c r="D38" s="170" t="s">
        <v>6</v>
      </c>
    </row>
    <row r="39" spans="1:6" ht="12.75" thickBot="1" x14ac:dyDescent="0.25">
      <c r="A39" s="158" t="s">
        <v>232</v>
      </c>
      <c r="B39" s="164">
        <v>-4</v>
      </c>
      <c r="C39" s="164">
        <v>-19</v>
      </c>
      <c r="D39" s="172">
        <v>-0.78900000000000003</v>
      </c>
    </row>
    <row r="40" spans="1:6" ht="12.75" thickBot="1" x14ac:dyDescent="0.25">
      <c r="A40" s="159" t="s">
        <v>76</v>
      </c>
      <c r="B40" s="163">
        <v>-117</v>
      </c>
      <c r="C40" s="163">
        <v>2083</v>
      </c>
      <c r="D40" s="170" t="s">
        <v>6</v>
      </c>
    </row>
    <row r="41" spans="1:6" ht="12.75" thickBot="1" x14ac:dyDescent="0.25">
      <c r="A41" s="159" t="s">
        <v>233</v>
      </c>
      <c r="B41" s="163">
        <v>1556</v>
      </c>
      <c r="C41" s="163">
        <v>3001</v>
      </c>
      <c r="D41" s="170">
        <v>-0.48199999999999998</v>
      </c>
      <c r="E41" s="145"/>
      <c r="F41" s="145"/>
    </row>
    <row r="42" spans="1:6" ht="12.75" thickBot="1" x14ac:dyDescent="0.25">
      <c r="A42" s="159" t="s">
        <v>234</v>
      </c>
      <c r="B42" s="163">
        <v>1439</v>
      </c>
      <c r="C42" s="163">
        <v>5084</v>
      </c>
      <c r="D42" s="170">
        <v>-0.71699999999999997</v>
      </c>
      <c r="E42" s="145"/>
      <c r="F42" s="145"/>
    </row>
    <row r="43" spans="1:6" x14ac:dyDescent="0.2">
      <c r="B43" s="145"/>
      <c r="C43" s="145"/>
      <c r="D43" s="143"/>
    </row>
    <row r="44" spans="1:6" x14ac:dyDescent="0.2">
      <c r="B44" s="143"/>
      <c r="C44" s="143"/>
      <c r="D44" s="143"/>
    </row>
    <row r="45" spans="1:6" ht="12.75" thickBot="1" x14ac:dyDescent="0.25">
      <c r="A45" s="140" t="s">
        <v>63</v>
      </c>
      <c r="B45" s="141"/>
      <c r="C45" s="141"/>
      <c r="D45" s="141"/>
    </row>
    <row r="46" spans="1:6" ht="12.75" thickBot="1" x14ac:dyDescent="0.25">
      <c r="A46" s="155" t="s">
        <v>0</v>
      </c>
      <c r="B46" s="175">
        <v>44651</v>
      </c>
      <c r="C46" s="175">
        <v>44561</v>
      </c>
      <c r="D46" s="157" t="s">
        <v>5</v>
      </c>
    </row>
    <row r="47" spans="1:6" ht="12.75" thickBot="1" x14ac:dyDescent="0.25">
      <c r="A47" s="158" t="s">
        <v>35</v>
      </c>
      <c r="B47" s="164">
        <v>1439</v>
      </c>
      <c r="C47" s="164">
        <v>1556</v>
      </c>
      <c r="D47" s="195">
        <v>-7.4999999999999997E-2</v>
      </c>
      <c r="E47" s="145"/>
      <c r="F47" s="145"/>
    </row>
    <row r="48" spans="1:6" ht="12.75" thickBot="1" x14ac:dyDescent="0.25">
      <c r="A48" s="158" t="s">
        <v>98</v>
      </c>
      <c r="B48" s="164">
        <v>16186</v>
      </c>
      <c r="C48" s="164">
        <v>16608</v>
      </c>
      <c r="D48" s="195">
        <v>-2.5000000000000001E-2</v>
      </c>
      <c r="E48" s="145"/>
      <c r="F48" s="145"/>
    </row>
    <row r="49" spans="1:6" ht="12.75" thickBot="1" x14ac:dyDescent="0.25">
      <c r="A49" s="158" t="s">
        <v>99</v>
      </c>
      <c r="B49" s="164">
        <v>991</v>
      </c>
      <c r="C49" s="164">
        <v>3634</v>
      </c>
      <c r="D49" s="195">
        <v>-0.72699999999999998</v>
      </c>
      <c r="E49" s="145"/>
      <c r="F49" s="145"/>
    </row>
    <row r="50" spans="1:6" ht="12.75" thickBot="1" x14ac:dyDescent="0.25">
      <c r="A50" s="158" t="s">
        <v>100</v>
      </c>
      <c r="B50" s="164">
        <v>9005</v>
      </c>
      <c r="C50" s="164">
        <v>7502</v>
      </c>
      <c r="D50" s="195">
        <v>0.2</v>
      </c>
      <c r="E50" s="145"/>
      <c r="F50" s="145"/>
    </row>
    <row r="51" spans="1:6" ht="12.75" thickBot="1" x14ac:dyDescent="0.25">
      <c r="A51" s="158" t="s">
        <v>101</v>
      </c>
      <c r="B51" s="164">
        <v>1126</v>
      </c>
      <c r="C51" s="164">
        <v>1142</v>
      </c>
      <c r="D51" s="195">
        <v>-1.4E-2</v>
      </c>
      <c r="E51" s="145"/>
      <c r="F51" s="145"/>
    </row>
    <row r="52" spans="1:6" ht="12.75" thickBot="1" x14ac:dyDescent="0.25">
      <c r="A52" s="158" t="s">
        <v>36</v>
      </c>
      <c r="B52" s="164">
        <v>2836</v>
      </c>
      <c r="C52" s="164">
        <v>2836</v>
      </c>
      <c r="D52" s="195" t="s">
        <v>6</v>
      </c>
      <c r="E52" s="145"/>
      <c r="F52" s="145"/>
    </row>
    <row r="53" spans="1:6" ht="12.75" thickBot="1" x14ac:dyDescent="0.25">
      <c r="A53" s="158" t="s">
        <v>102</v>
      </c>
      <c r="B53" s="164">
        <v>3499</v>
      </c>
      <c r="C53" s="164">
        <v>2723</v>
      </c>
      <c r="D53" s="195">
        <v>0.28499999999999998</v>
      </c>
      <c r="E53" s="145"/>
      <c r="F53" s="145"/>
    </row>
    <row r="54" spans="1:6" ht="12.75" thickBot="1" x14ac:dyDescent="0.25">
      <c r="A54" s="159" t="s">
        <v>103</v>
      </c>
      <c r="B54" s="163">
        <v>35082</v>
      </c>
      <c r="C54" s="163">
        <v>36001</v>
      </c>
      <c r="D54" s="196">
        <v>-2.5999999999999999E-2</v>
      </c>
      <c r="E54" s="145"/>
      <c r="F54" s="145"/>
    </row>
    <row r="55" spans="1:6" ht="12.75" thickBot="1" x14ac:dyDescent="0.25">
      <c r="A55" s="158" t="s">
        <v>104</v>
      </c>
      <c r="B55" s="164">
        <v>19041</v>
      </c>
      <c r="C55" s="164">
        <v>21355</v>
      </c>
      <c r="D55" s="195">
        <v>-0.108</v>
      </c>
      <c r="E55" s="145"/>
      <c r="F55" s="145"/>
    </row>
    <row r="56" spans="1:6" ht="12.75" thickBot="1" x14ac:dyDescent="0.25">
      <c r="A56" s="158" t="s">
        <v>38</v>
      </c>
      <c r="B56" s="164">
        <v>651</v>
      </c>
      <c r="C56" s="164">
        <v>649</v>
      </c>
      <c r="D56" s="195">
        <v>3.0000000000000001E-3</v>
      </c>
      <c r="E56" s="145"/>
      <c r="F56" s="145"/>
    </row>
    <row r="57" spans="1:6" ht="12.75" thickBot="1" x14ac:dyDescent="0.25">
      <c r="A57" s="158" t="s">
        <v>105</v>
      </c>
      <c r="B57" s="164">
        <v>4565</v>
      </c>
      <c r="C57" s="164">
        <v>3299</v>
      </c>
      <c r="D57" s="195">
        <v>0.38400000000000001</v>
      </c>
      <c r="E57" s="145"/>
      <c r="F57" s="145"/>
    </row>
    <row r="58" spans="1:6" ht="12.75" thickBot="1" x14ac:dyDescent="0.25">
      <c r="A58" s="159" t="s">
        <v>106</v>
      </c>
      <c r="B58" s="163">
        <v>24257</v>
      </c>
      <c r="C58" s="163">
        <v>25303</v>
      </c>
      <c r="D58" s="196">
        <v>-4.1000000000000002E-2</v>
      </c>
      <c r="E58" s="145"/>
      <c r="F58" s="145"/>
    </row>
    <row r="59" spans="1:6" ht="12.75" thickBot="1" x14ac:dyDescent="0.25">
      <c r="A59" s="159" t="s">
        <v>40</v>
      </c>
      <c r="B59" s="163">
        <v>10825</v>
      </c>
      <c r="C59" s="163">
        <v>10698</v>
      </c>
      <c r="D59" s="196">
        <v>1.2E-2</v>
      </c>
      <c r="E59" s="145"/>
      <c r="F59" s="145"/>
    </row>
    <row r="60" spans="1:6" ht="12.75" thickBot="1" x14ac:dyDescent="0.25">
      <c r="A60" s="159" t="s">
        <v>107</v>
      </c>
      <c r="B60" s="163">
        <v>35082</v>
      </c>
      <c r="C60" s="163">
        <v>36001</v>
      </c>
      <c r="D60" s="196">
        <v>-2.5999999999999999E-2</v>
      </c>
      <c r="E60" s="145"/>
      <c r="F60" s="145"/>
    </row>
    <row r="61" spans="1:6" x14ac:dyDescent="0.2">
      <c r="B61" s="143"/>
      <c r="C61" s="143"/>
      <c r="D61" s="143"/>
    </row>
  </sheetData>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3B4D0-EDD1-41F5-9324-F8855878FC74}">
  <sheetPr>
    <tabColor rgb="FF7B2038"/>
  </sheetPr>
  <dimension ref="A1:D63"/>
  <sheetViews>
    <sheetView showGridLines="0" zoomScaleNormal="100" workbookViewId="0">
      <pane ySplit="3" topLeftCell="A4" activePane="bottomLeft" state="frozen"/>
      <selection activeCell="C4" sqref="C4"/>
      <selection pane="bottomLeft" activeCell="A2" sqref="A2"/>
    </sheetView>
  </sheetViews>
  <sheetFormatPr defaultColWidth="8.85546875" defaultRowHeight="12" x14ac:dyDescent="0.2"/>
  <cols>
    <col min="1" max="1" width="47.7109375" style="143" customWidth="1"/>
    <col min="2" max="3" width="8.42578125" style="179" bestFit="1" customWidth="1"/>
    <col min="4" max="4" width="10.28515625" style="180" bestFit="1" customWidth="1"/>
    <col min="5" max="16384" width="8.85546875" style="143"/>
  </cols>
  <sheetData>
    <row r="1" spans="1:4" ht="14.25" x14ac:dyDescent="0.2">
      <c r="A1" s="3" t="s">
        <v>2</v>
      </c>
    </row>
    <row r="2" spans="1:4" ht="14.25" x14ac:dyDescent="0.2">
      <c r="A2" s="3" t="s">
        <v>236</v>
      </c>
    </row>
    <row r="3" spans="1:4" ht="14.25" x14ac:dyDescent="0.25">
      <c r="A3" s="4" t="s">
        <v>0</v>
      </c>
      <c r="B3" s="181"/>
      <c r="C3" s="181"/>
      <c r="D3" s="182"/>
    </row>
    <row r="4" spans="1:4" x14ac:dyDescent="0.2">
      <c r="A4" s="190"/>
      <c r="B4" s="184"/>
      <c r="C4" s="184"/>
      <c r="D4" s="185"/>
    </row>
    <row r="5" spans="1:4" x14ac:dyDescent="0.2">
      <c r="A5" s="146" t="s">
        <v>45</v>
      </c>
      <c r="B5" s="146"/>
      <c r="C5" s="146"/>
      <c r="D5" s="146"/>
    </row>
    <row r="6" spans="1:4" ht="12.75" thickBot="1" x14ac:dyDescent="0.25">
      <c r="A6" s="155" t="s">
        <v>0</v>
      </c>
      <c r="B6" s="156" t="s">
        <v>376</v>
      </c>
      <c r="C6" s="156" t="s">
        <v>377</v>
      </c>
      <c r="D6" s="162" t="s">
        <v>5</v>
      </c>
    </row>
    <row r="7" spans="1:4" ht="12.75" thickBot="1" x14ac:dyDescent="0.25">
      <c r="A7" s="158" t="s">
        <v>3</v>
      </c>
      <c r="B7" s="164">
        <v>15122</v>
      </c>
      <c r="C7" s="164">
        <v>11769</v>
      </c>
      <c r="D7" s="165">
        <v>0.28499999999999998</v>
      </c>
    </row>
    <row r="8" spans="1:4" ht="12.75" thickBot="1" x14ac:dyDescent="0.25">
      <c r="A8" s="158" t="s">
        <v>108</v>
      </c>
      <c r="B8" s="164">
        <v>-10517</v>
      </c>
      <c r="C8" s="164">
        <v>-7128</v>
      </c>
      <c r="D8" s="165">
        <v>0.47499999999999998</v>
      </c>
    </row>
    <row r="9" spans="1:4" ht="12.75" thickBot="1" x14ac:dyDescent="0.25">
      <c r="A9" s="159" t="s">
        <v>32</v>
      </c>
      <c r="B9" s="163">
        <v>4605</v>
      </c>
      <c r="C9" s="163">
        <v>4641</v>
      </c>
      <c r="D9" s="162">
        <v>-8.0000000000000002E-3</v>
      </c>
    </row>
    <row r="10" spans="1:4" ht="12.75" thickBot="1" x14ac:dyDescent="0.25">
      <c r="A10" s="168" t="s">
        <v>263</v>
      </c>
      <c r="B10" s="169">
        <v>0.30499999999999999</v>
      </c>
      <c r="C10" s="169">
        <v>0.39400000000000002</v>
      </c>
      <c r="D10" s="192" t="s">
        <v>404</v>
      </c>
    </row>
    <row r="11" spans="1:4" ht="12.75" thickBot="1" x14ac:dyDescent="0.25">
      <c r="A11" s="158" t="s">
        <v>226</v>
      </c>
      <c r="B11" s="164">
        <v>-2101</v>
      </c>
      <c r="C11" s="164">
        <v>-1300</v>
      </c>
      <c r="D11" s="165">
        <v>0.61599999999999999</v>
      </c>
    </row>
    <row r="12" spans="1:4" ht="12.75" thickBot="1" x14ac:dyDescent="0.25">
      <c r="A12" s="158" t="s">
        <v>237</v>
      </c>
      <c r="B12" s="164">
        <v>-796</v>
      </c>
      <c r="C12" s="164">
        <v>-706</v>
      </c>
      <c r="D12" s="165">
        <v>0.127</v>
      </c>
    </row>
    <row r="13" spans="1:4" ht="12.75" thickBot="1" x14ac:dyDescent="0.25">
      <c r="A13" s="158" t="s">
        <v>238</v>
      </c>
      <c r="B13" s="164">
        <v>124</v>
      </c>
      <c r="C13" s="164">
        <v>25</v>
      </c>
      <c r="D13" s="165" t="s">
        <v>6</v>
      </c>
    </row>
    <row r="14" spans="1:4" ht="12.75" thickBot="1" x14ac:dyDescent="0.25">
      <c r="A14" s="159" t="s">
        <v>239</v>
      </c>
      <c r="B14" s="163">
        <v>-2773</v>
      </c>
      <c r="C14" s="163">
        <v>-1981</v>
      </c>
      <c r="D14" s="162">
        <v>0.4</v>
      </c>
    </row>
    <row r="15" spans="1:4" ht="12.75" thickBot="1" x14ac:dyDescent="0.25">
      <c r="A15" s="159" t="s">
        <v>4</v>
      </c>
      <c r="B15" s="163">
        <v>1832</v>
      </c>
      <c r="C15" s="163">
        <v>2660</v>
      </c>
      <c r="D15" s="162">
        <v>-0.311</v>
      </c>
    </row>
    <row r="16" spans="1:4" ht="12.75" thickBot="1" x14ac:dyDescent="0.25">
      <c r="A16" s="168" t="s">
        <v>262</v>
      </c>
      <c r="B16" s="169">
        <v>0.121</v>
      </c>
      <c r="C16" s="169">
        <v>0.22600000000000001</v>
      </c>
      <c r="D16" s="192" t="s">
        <v>405</v>
      </c>
    </row>
    <row r="17" spans="1:4" ht="12.75" thickBot="1" x14ac:dyDescent="0.25">
      <c r="A17" s="158" t="s">
        <v>240</v>
      </c>
      <c r="B17" s="164">
        <v>-925</v>
      </c>
      <c r="C17" s="164">
        <v>-742</v>
      </c>
      <c r="D17" s="165">
        <v>0.247</v>
      </c>
    </row>
    <row r="18" spans="1:4" ht="12.75" thickBot="1" x14ac:dyDescent="0.25">
      <c r="A18" s="158" t="s">
        <v>241</v>
      </c>
      <c r="B18" s="164">
        <v>-264</v>
      </c>
      <c r="C18" s="164">
        <v>-233</v>
      </c>
      <c r="D18" s="165">
        <v>0.13300000000000001</v>
      </c>
    </row>
    <row r="19" spans="1:4" ht="12.75" thickBot="1" x14ac:dyDescent="0.25">
      <c r="A19" s="158" t="s">
        <v>19</v>
      </c>
      <c r="B19" s="164">
        <v>-1230</v>
      </c>
      <c r="C19" s="164">
        <v>-1303</v>
      </c>
      <c r="D19" s="165">
        <v>-5.6000000000000001E-2</v>
      </c>
    </row>
    <row r="20" spans="1:4" ht="12.75" thickBot="1" x14ac:dyDescent="0.25">
      <c r="A20" s="158" t="s">
        <v>242</v>
      </c>
      <c r="B20" s="164">
        <v>570</v>
      </c>
      <c r="C20" s="164">
        <v>-126</v>
      </c>
      <c r="D20" s="165" t="s">
        <v>6</v>
      </c>
    </row>
    <row r="21" spans="1:4" ht="12.75" thickBot="1" x14ac:dyDescent="0.25">
      <c r="A21" s="158" t="s">
        <v>243</v>
      </c>
      <c r="B21" s="164">
        <v>0</v>
      </c>
      <c r="C21" s="164">
        <v>8</v>
      </c>
      <c r="D21" s="165" t="s">
        <v>6</v>
      </c>
    </row>
    <row r="22" spans="1:4" ht="12.75" thickBot="1" x14ac:dyDescent="0.25">
      <c r="A22" s="159" t="s">
        <v>285</v>
      </c>
      <c r="B22" s="163">
        <v>-17</v>
      </c>
      <c r="C22" s="163">
        <v>264</v>
      </c>
      <c r="D22" s="162" t="s">
        <v>6</v>
      </c>
    </row>
    <row r="23" spans="1:4" x14ac:dyDescent="0.2">
      <c r="B23" s="143"/>
      <c r="C23" s="143"/>
      <c r="D23" s="143"/>
    </row>
    <row r="24" spans="1:4" x14ac:dyDescent="0.2">
      <c r="B24" s="143"/>
      <c r="C24" s="143"/>
      <c r="D24" s="143"/>
    </row>
    <row r="25" spans="1:4" x14ac:dyDescent="0.2">
      <c r="A25" s="146" t="s">
        <v>52</v>
      </c>
      <c r="B25" s="194"/>
      <c r="C25" s="194"/>
      <c r="D25" s="194"/>
    </row>
    <row r="26" spans="1:4" ht="12.75" thickBot="1" x14ac:dyDescent="0.25">
      <c r="A26" s="155" t="s">
        <v>0</v>
      </c>
      <c r="B26" s="156" t="s">
        <v>376</v>
      </c>
      <c r="C26" s="156" t="s">
        <v>377</v>
      </c>
      <c r="D26" s="162" t="s">
        <v>5</v>
      </c>
    </row>
    <row r="27" spans="1:4" ht="12.75" thickBot="1" x14ac:dyDescent="0.25">
      <c r="A27" s="158" t="s">
        <v>244</v>
      </c>
      <c r="B27" s="164">
        <v>16150</v>
      </c>
      <c r="C27" s="164">
        <v>12449</v>
      </c>
      <c r="D27" s="165">
        <v>0.29699999999999999</v>
      </c>
    </row>
    <row r="28" spans="1:4" ht="12.75" thickBot="1" x14ac:dyDescent="0.25">
      <c r="A28" s="158" t="s">
        <v>77</v>
      </c>
      <c r="B28" s="164">
        <v>-2209</v>
      </c>
      <c r="C28" s="164">
        <v>-1699</v>
      </c>
      <c r="D28" s="165">
        <v>0.3</v>
      </c>
    </row>
    <row r="29" spans="1:4" ht="12.75" thickBot="1" x14ac:dyDescent="0.25">
      <c r="A29" s="158" t="s">
        <v>245</v>
      </c>
      <c r="B29" s="164">
        <v>-16125</v>
      </c>
      <c r="C29" s="164">
        <v>-10701</v>
      </c>
      <c r="D29" s="165">
        <v>0.50700000000000001</v>
      </c>
    </row>
    <row r="30" spans="1:4" ht="12.75" thickBot="1" x14ac:dyDescent="0.25">
      <c r="A30" s="159" t="s">
        <v>72</v>
      </c>
      <c r="B30" s="163">
        <v>-2184</v>
      </c>
      <c r="C30" s="163">
        <v>49</v>
      </c>
      <c r="D30" s="162" t="s">
        <v>6</v>
      </c>
    </row>
    <row r="31" spans="1:4" ht="12.75" thickBot="1" x14ac:dyDescent="0.25">
      <c r="A31" s="158" t="s">
        <v>78</v>
      </c>
      <c r="B31" s="164">
        <v>-597</v>
      </c>
      <c r="C31" s="164">
        <v>-180</v>
      </c>
      <c r="D31" s="165" t="s">
        <v>6</v>
      </c>
    </row>
    <row r="32" spans="1:4" ht="12.75" thickBot="1" x14ac:dyDescent="0.25">
      <c r="A32" s="158" t="s">
        <v>79</v>
      </c>
      <c r="B32" s="164">
        <v>-92</v>
      </c>
      <c r="C32" s="164">
        <v>-33</v>
      </c>
      <c r="D32" s="165" t="s">
        <v>6</v>
      </c>
    </row>
    <row r="33" spans="1:4" ht="12.75" thickBot="1" x14ac:dyDescent="0.25">
      <c r="A33" s="159" t="s">
        <v>282</v>
      </c>
      <c r="B33" s="163">
        <v>-689</v>
      </c>
      <c r="C33" s="163">
        <v>-213</v>
      </c>
      <c r="D33" s="162" t="s">
        <v>6</v>
      </c>
    </row>
    <row r="34" spans="1:4" ht="12.75" thickBot="1" x14ac:dyDescent="0.25">
      <c r="A34" s="158" t="s">
        <v>58</v>
      </c>
      <c r="B34" s="164">
        <v>11617</v>
      </c>
      <c r="C34" s="164">
        <v>7405</v>
      </c>
      <c r="D34" s="165">
        <v>0.56899999999999995</v>
      </c>
    </row>
    <row r="35" spans="1:4" ht="12.75" thickBot="1" x14ac:dyDescent="0.25">
      <c r="A35" s="158" t="s">
        <v>59</v>
      </c>
      <c r="B35" s="164">
        <v>-7428</v>
      </c>
      <c r="C35" s="164">
        <v>-5922</v>
      </c>
      <c r="D35" s="165">
        <v>0.254</v>
      </c>
    </row>
    <row r="36" spans="1:4" ht="12.75" thickBot="1" x14ac:dyDescent="0.25">
      <c r="A36" s="158" t="s">
        <v>31</v>
      </c>
      <c r="B36" s="164">
        <v>-923</v>
      </c>
      <c r="C36" s="164">
        <v>-1337</v>
      </c>
      <c r="D36" s="165">
        <v>-0.31</v>
      </c>
    </row>
    <row r="37" spans="1:4" ht="12.75" thickBot="1" x14ac:dyDescent="0.25">
      <c r="A37" s="158" t="s">
        <v>246</v>
      </c>
      <c r="B37" s="164">
        <v>-349</v>
      </c>
      <c r="C37" s="164">
        <v>-175</v>
      </c>
      <c r="D37" s="165">
        <v>0.99399999999999999</v>
      </c>
    </row>
    <row r="38" spans="1:4" ht="12.75" thickBot="1" x14ac:dyDescent="0.25">
      <c r="A38" s="158" t="s">
        <v>247</v>
      </c>
      <c r="B38" s="164">
        <v>-159</v>
      </c>
      <c r="C38" s="164">
        <v>-106</v>
      </c>
      <c r="D38" s="165">
        <v>0.5</v>
      </c>
    </row>
    <row r="39" spans="1:4" ht="12.75" thickBot="1" x14ac:dyDescent="0.25">
      <c r="A39" s="159" t="s">
        <v>74</v>
      </c>
      <c r="B39" s="163">
        <v>2758</v>
      </c>
      <c r="C39" s="163">
        <v>-135</v>
      </c>
      <c r="D39" s="162" t="s">
        <v>6</v>
      </c>
    </row>
    <row r="40" spans="1:4" ht="12.75" thickBot="1" x14ac:dyDescent="0.25">
      <c r="A40" s="158" t="s">
        <v>42</v>
      </c>
      <c r="B40" s="164">
        <v>20</v>
      </c>
      <c r="C40" s="164">
        <v>-21</v>
      </c>
      <c r="D40" s="165" t="s">
        <v>6</v>
      </c>
    </row>
    <row r="41" spans="1:4" ht="12.75" thickBot="1" x14ac:dyDescent="0.25">
      <c r="A41" s="159" t="s">
        <v>109</v>
      </c>
      <c r="B41" s="163">
        <v>-95</v>
      </c>
      <c r="C41" s="163">
        <v>-320</v>
      </c>
      <c r="D41" s="162">
        <v>-0.70299999999999996</v>
      </c>
    </row>
    <row r="42" spans="1:4" ht="12.75" thickBot="1" x14ac:dyDescent="0.25">
      <c r="A42" s="159" t="s">
        <v>81</v>
      </c>
      <c r="B42" s="163">
        <v>616</v>
      </c>
      <c r="C42" s="163">
        <v>557</v>
      </c>
      <c r="D42" s="162">
        <v>0.106</v>
      </c>
    </row>
    <row r="43" spans="1:4" ht="12.75" thickBot="1" x14ac:dyDescent="0.25">
      <c r="A43" s="159" t="s">
        <v>82</v>
      </c>
      <c r="B43" s="163">
        <v>521</v>
      </c>
      <c r="C43" s="163">
        <v>237</v>
      </c>
      <c r="D43" s="162">
        <v>0.106</v>
      </c>
    </row>
    <row r="44" spans="1:4" x14ac:dyDescent="0.2">
      <c r="B44" s="145"/>
      <c r="C44" s="145"/>
      <c r="D44" s="143"/>
    </row>
    <row r="45" spans="1:4" x14ac:dyDescent="0.2">
      <c r="B45" s="145"/>
      <c r="C45" s="145"/>
      <c r="D45" s="143"/>
    </row>
    <row r="46" spans="1:4" x14ac:dyDescent="0.2">
      <c r="A46" s="146" t="s">
        <v>63</v>
      </c>
      <c r="B46" s="146"/>
      <c r="C46" s="146"/>
      <c r="D46" s="194"/>
    </row>
    <row r="47" spans="1:4" ht="12.75" thickBot="1" x14ac:dyDescent="0.25">
      <c r="A47" s="155" t="s">
        <v>0</v>
      </c>
      <c r="B47" s="175">
        <v>44651</v>
      </c>
      <c r="C47" s="175">
        <v>44561</v>
      </c>
      <c r="D47" s="157" t="s">
        <v>5</v>
      </c>
    </row>
    <row r="48" spans="1:4" ht="12.75" thickBot="1" x14ac:dyDescent="0.25">
      <c r="A48" s="158" t="s">
        <v>35</v>
      </c>
      <c r="B48" s="164">
        <v>521</v>
      </c>
      <c r="C48" s="164">
        <v>616</v>
      </c>
      <c r="D48" s="165">
        <v>-0.154</v>
      </c>
    </row>
    <row r="49" spans="1:4" ht="12.75" thickBot="1" x14ac:dyDescent="0.25">
      <c r="A49" s="158" t="s">
        <v>248</v>
      </c>
      <c r="B49" s="164">
        <v>3746</v>
      </c>
      <c r="C49" s="164">
        <v>4101</v>
      </c>
      <c r="D49" s="165">
        <v>-8.6999999999999994E-2</v>
      </c>
    </row>
    <row r="50" spans="1:4" ht="12.75" thickBot="1" x14ac:dyDescent="0.25">
      <c r="A50" s="158" t="s">
        <v>249</v>
      </c>
      <c r="B50" s="164">
        <v>50436</v>
      </c>
      <c r="C50" s="164">
        <v>50231</v>
      </c>
      <c r="D50" s="165">
        <v>4.0000000000000001E-3</v>
      </c>
    </row>
    <row r="51" spans="1:4" ht="12.75" thickBot="1" x14ac:dyDescent="0.25">
      <c r="A51" s="158" t="s">
        <v>250</v>
      </c>
      <c r="B51" s="164">
        <v>6562</v>
      </c>
      <c r="C51" s="164">
        <v>6708</v>
      </c>
      <c r="D51" s="165">
        <v>-2.1999999999999999E-2</v>
      </c>
    </row>
    <row r="52" spans="1:4" ht="12.75" thickBot="1" x14ac:dyDescent="0.25">
      <c r="A52" s="158" t="s">
        <v>403</v>
      </c>
      <c r="B52" s="164">
        <v>1226</v>
      </c>
      <c r="C52" s="164">
        <v>4031</v>
      </c>
      <c r="D52" s="165">
        <v>-0.69599999999999995</v>
      </c>
    </row>
    <row r="53" spans="1:4" ht="12.75" thickBot="1" x14ac:dyDescent="0.25">
      <c r="A53" s="158" t="s">
        <v>100</v>
      </c>
      <c r="B53" s="164">
        <v>17165</v>
      </c>
      <c r="C53" s="164">
        <v>13084</v>
      </c>
      <c r="D53" s="165">
        <v>0.312</v>
      </c>
    </row>
    <row r="54" spans="1:4" ht="12.75" thickBot="1" x14ac:dyDescent="0.25">
      <c r="A54" s="159" t="s">
        <v>37</v>
      </c>
      <c r="B54" s="163">
        <v>79656</v>
      </c>
      <c r="C54" s="163">
        <v>78771</v>
      </c>
      <c r="D54" s="162">
        <v>1.0999999999999999E-2</v>
      </c>
    </row>
    <row r="55" spans="1:4" ht="12.75" thickBot="1" x14ac:dyDescent="0.25">
      <c r="A55" s="158" t="s">
        <v>38</v>
      </c>
      <c r="B55" s="164">
        <v>63098</v>
      </c>
      <c r="C55" s="164">
        <v>59416</v>
      </c>
      <c r="D55" s="165">
        <v>6.2E-2</v>
      </c>
    </row>
    <row r="56" spans="1:4" ht="12.75" thickBot="1" x14ac:dyDescent="0.25">
      <c r="A56" s="158" t="s">
        <v>252</v>
      </c>
      <c r="B56" s="164">
        <v>6068</v>
      </c>
      <c r="C56" s="164">
        <v>5955</v>
      </c>
      <c r="D56" s="165">
        <v>1.9E-2</v>
      </c>
    </row>
    <row r="57" spans="1:4" ht="12.75" thickBot="1" x14ac:dyDescent="0.25">
      <c r="A57" s="158" t="s">
        <v>251</v>
      </c>
      <c r="B57" s="164">
        <v>4694</v>
      </c>
      <c r="C57" s="164">
        <v>5440</v>
      </c>
      <c r="D57" s="165">
        <v>-0.13700000000000001</v>
      </c>
    </row>
    <row r="58" spans="1:4" ht="12.75" thickBot="1" x14ac:dyDescent="0.25">
      <c r="A58" s="158" t="s">
        <v>83</v>
      </c>
      <c r="B58" s="164">
        <v>3769</v>
      </c>
      <c r="C58" s="164">
        <v>4519</v>
      </c>
      <c r="D58" s="165">
        <v>-0.16600000000000001</v>
      </c>
    </row>
    <row r="59" spans="1:4" ht="12.75" thickBot="1" x14ac:dyDescent="0.25">
      <c r="A59" s="159" t="s">
        <v>39</v>
      </c>
      <c r="B59" s="163">
        <v>77629</v>
      </c>
      <c r="C59" s="163">
        <v>75330</v>
      </c>
      <c r="D59" s="162">
        <v>3.1E-2</v>
      </c>
    </row>
    <row r="60" spans="1:4" ht="12.75" thickBot="1" x14ac:dyDescent="0.25">
      <c r="A60" s="158" t="s">
        <v>267</v>
      </c>
      <c r="B60" s="164">
        <v>2026</v>
      </c>
      <c r="C60" s="164">
        <v>3388</v>
      </c>
      <c r="D60" s="165">
        <v>-0.40200000000000002</v>
      </c>
    </row>
    <row r="61" spans="1:4" ht="12.75" thickBot="1" x14ac:dyDescent="0.25">
      <c r="A61" s="158" t="s">
        <v>94</v>
      </c>
      <c r="B61" s="164">
        <v>1</v>
      </c>
      <c r="C61" s="164">
        <v>53</v>
      </c>
      <c r="D61" s="165">
        <v>-0.98099999999999998</v>
      </c>
    </row>
    <row r="62" spans="1:4" ht="12.75" thickBot="1" x14ac:dyDescent="0.25">
      <c r="A62" s="159" t="s">
        <v>40</v>
      </c>
      <c r="B62" s="163">
        <v>2027</v>
      </c>
      <c r="C62" s="163">
        <v>3441</v>
      </c>
      <c r="D62" s="162">
        <v>-0.41099999999999998</v>
      </c>
    </row>
    <row r="63" spans="1:4" ht="12.75" thickBot="1" x14ac:dyDescent="0.25">
      <c r="A63" s="159" t="s">
        <v>41</v>
      </c>
      <c r="B63" s="163">
        <v>79656</v>
      </c>
      <c r="C63" s="163">
        <v>78771</v>
      </c>
      <c r="D63" s="162">
        <v>1.0999999999999999E-2</v>
      </c>
    </row>
  </sheetData>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8988B-CE77-4483-9AC2-E1345B9893ED}">
  <sheetPr>
    <tabColor rgb="FF7B2038"/>
  </sheetPr>
  <dimension ref="A1:S72"/>
  <sheetViews>
    <sheetView showGridLines="0" zoomScaleNormal="100" workbookViewId="0">
      <pane ySplit="3" topLeftCell="A4" activePane="bottomLeft" state="frozen"/>
      <selection pane="bottomLeft" activeCell="A18" sqref="A18"/>
    </sheetView>
  </sheetViews>
  <sheetFormatPr defaultColWidth="8.85546875" defaultRowHeight="12" x14ac:dyDescent="0.2"/>
  <cols>
    <col min="1" max="1" width="55.7109375" style="143" customWidth="1"/>
    <col min="2" max="2" width="10.85546875" style="143" customWidth="1"/>
    <col min="3" max="3" width="11.85546875" style="143" customWidth="1"/>
    <col min="4" max="4" width="8.7109375" style="143" customWidth="1"/>
    <col min="5" max="5" width="11.28515625" style="143" bestFit="1" customWidth="1"/>
    <col min="6" max="6" width="8.85546875" style="143"/>
    <col min="7" max="8" width="11.28515625" style="143" bestFit="1" customWidth="1"/>
    <col min="9" max="9" width="9.28515625" style="143" bestFit="1" customWidth="1"/>
    <col min="10" max="10" width="9.5703125" style="143" bestFit="1" customWidth="1"/>
    <col min="11" max="16384" width="8.85546875" style="143"/>
  </cols>
  <sheetData>
    <row r="1" spans="1:19" ht="14.25" x14ac:dyDescent="0.2">
      <c r="A1" s="3" t="s">
        <v>2</v>
      </c>
      <c r="B1" s="179"/>
      <c r="C1" s="179"/>
      <c r="D1" s="180"/>
      <c r="E1" s="179"/>
      <c r="F1" s="180"/>
      <c r="G1" s="318"/>
      <c r="H1" s="318"/>
    </row>
    <row r="2" spans="1:19" ht="14.25" x14ac:dyDescent="0.2">
      <c r="A2" s="3" t="s">
        <v>435</v>
      </c>
      <c r="B2" s="179"/>
      <c r="C2" s="179"/>
      <c r="D2" s="180"/>
      <c r="E2" s="179"/>
      <c r="F2" s="180"/>
      <c r="G2" s="318"/>
      <c r="H2" s="318"/>
    </row>
    <row r="3" spans="1:19" ht="14.25" x14ac:dyDescent="0.25">
      <c r="A3" s="4" t="s">
        <v>0</v>
      </c>
      <c r="B3" s="181"/>
      <c r="C3" s="181"/>
      <c r="D3" s="182"/>
      <c r="E3" s="181"/>
      <c r="F3" s="182"/>
      <c r="G3" s="319"/>
      <c r="H3" s="318"/>
    </row>
    <row r="4" spans="1:19" x14ac:dyDescent="0.2">
      <c r="A4" s="190"/>
      <c r="B4" s="184"/>
      <c r="C4" s="184"/>
      <c r="D4" s="185"/>
      <c r="E4" s="320"/>
      <c r="F4" s="321"/>
      <c r="G4" s="191"/>
      <c r="H4" s="191"/>
      <c r="I4" s="191"/>
      <c r="J4" s="191"/>
      <c r="K4" s="191"/>
      <c r="L4" s="191"/>
      <c r="M4" s="191"/>
    </row>
    <row r="5" spans="1:19" ht="12.75" thickBot="1" x14ac:dyDescent="0.25">
      <c r="A5" s="298" t="s">
        <v>45</v>
      </c>
      <c r="B5" s="299"/>
      <c r="C5" s="299"/>
      <c r="D5" s="299"/>
    </row>
    <row r="6" spans="1:19" ht="12.75" thickBot="1" x14ac:dyDescent="0.25">
      <c r="A6" s="155" t="s">
        <v>0</v>
      </c>
      <c r="B6" s="156" t="s">
        <v>376</v>
      </c>
      <c r="C6" s="156" t="s">
        <v>377</v>
      </c>
      <c r="D6" s="162" t="s">
        <v>5</v>
      </c>
      <c r="F6" s="322"/>
      <c r="G6" s="322"/>
      <c r="H6" s="242"/>
    </row>
    <row r="7" spans="1:19" ht="12.75" thickBot="1" x14ac:dyDescent="0.25">
      <c r="A7" s="158" t="s">
        <v>436</v>
      </c>
      <c r="B7" s="164">
        <v>2539</v>
      </c>
      <c r="C7" s="164">
        <v>3878</v>
      </c>
      <c r="D7" s="165">
        <v>-0.34499999999999997</v>
      </c>
      <c r="E7" s="179"/>
      <c r="F7" s="179"/>
      <c r="G7" s="180"/>
      <c r="H7" s="180"/>
      <c r="I7" s="323"/>
      <c r="J7" s="323"/>
      <c r="K7" s="180"/>
      <c r="L7" s="324"/>
      <c r="M7" s="145"/>
      <c r="N7" s="145"/>
      <c r="O7" s="180"/>
      <c r="P7" s="145"/>
      <c r="Q7" s="145"/>
      <c r="R7" s="180"/>
      <c r="S7" s="324"/>
    </row>
    <row r="8" spans="1:19" ht="12.75" thickBot="1" x14ac:dyDescent="0.25">
      <c r="A8" s="158" t="s">
        <v>437</v>
      </c>
      <c r="B8" s="164">
        <v>60</v>
      </c>
      <c r="C8" s="164">
        <v>-72</v>
      </c>
      <c r="D8" s="165" t="s">
        <v>6</v>
      </c>
      <c r="E8" s="179"/>
      <c r="F8" s="179"/>
      <c r="G8" s="180"/>
      <c r="H8" s="180"/>
      <c r="I8" s="323"/>
      <c r="J8" s="323"/>
      <c r="K8" s="180"/>
      <c r="L8" s="324"/>
      <c r="M8" s="145"/>
      <c r="N8" s="145"/>
      <c r="O8" s="180"/>
      <c r="P8" s="145"/>
      <c r="Q8" s="145"/>
      <c r="R8" s="180"/>
      <c r="S8" s="324"/>
    </row>
    <row r="9" spans="1:19" ht="12.75" thickBot="1" x14ac:dyDescent="0.25">
      <c r="A9" s="159" t="s">
        <v>438</v>
      </c>
      <c r="B9" s="163">
        <v>2599</v>
      </c>
      <c r="C9" s="163">
        <v>3806</v>
      </c>
      <c r="D9" s="162">
        <v>-0.317</v>
      </c>
      <c r="E9" s="179"/>
      <c r="F9" s="179"/>
      <c r="G9" s="180"/>
      <c r="H9" s="180"/>
      <c r="I9" s="323"/>
      <c r="J9" s="323"/>
      <c r="K9" s="180"/>
      <c r="L9" s="324"/>
      <c r="M9" s="145"/>
      <c r="N9" s="145"/>
      <c r="O9" s="180"/>
      <c r="P9" s="145"/>
      <c r="Q9" s="145"/>
      <c r="R9" s="180"/>
      <c r="S9" s="324"/>
    </row>
    <row r="10" spans="1:19" ht="12.75" thickBot="1" x14ac:dyDescent="0.25">
      <c r="A10" s="159" t="s">
        <v>20</v>
      </c>
      <c r="B10" s="163">
        <v>-4499</v>
      </c>
      <c r="C10" s="163">
        <v>-1708</v>
      </c>
      <c r="D10" s="162" t="s">
        <v>6</v>
      </c>
      <c r="E10" s="179"/>
      <c r="F10" s="179"/>
      <c r="G10" s="180"/>
      <c r="H10" s="180"/>
      <c r="I10" s="323"/>
      <c r="J10" s="323"/>
      <c r="K10" s="180"/>
      <c r="L10" s="324"/>
      <c r="M10" s="145"/>
      <c r="N10" s="145"/>
      <c r="O10" s="180"/>
      <c r="P10" s="145"/>
      <c r="Q10" s="145"/>
      <c r="R10" s="180"/>
      <c r="S10" s="324"/>
    </row>
    <row r="11" spans="1:19" ht="12.75" thickBot="1" x14ac:dyDescent="0.25">
      <c r="A11" s="159" t="s">
        <v>4</v>
      </c>
      <c r="B11" s="163">
        <v>-1900</v>
      </c>
      <c r="C11" s="163">
        <v>2098</v>
      </c>
      <c r="D11" s="162" t="s">
        <v>6</v>
      </c>
      <c r="E11" s="179"/>
      <c r="F11" s="179"/>
      <c r="G11" s="180"/>
      <c r="H11" s="180"/>
      <c r="I11" s="323"/>
      <c r="J11" s="323"/>
      <c r="K11" s="180"/>
      <c r="L11" s="324"/>
      <c r="M11" s="145"/>
      <c r="N11" s="145"/>
      <c r="O11" s="180"/>
      <c r="P11" s="145"/>
      <c r="Q11" s="145"/>
      <c r="R11" s="180"/>
      <c r="S11" s="324"/>
    </row>
    <row r="12" spans="1:19" ht="12.75" thickBot="1" x14ac:dyDescent="0.25">
      <c r="A12" s="158" t="s">
        <v>440</v>
      </c>
      <c r="B12" s="164">
        <v>-757</v>
      </c>
      <c r="C12" s="164">
        <v>-1166</v>
      </c>
      <c r="D12" s="165">
        <v>-0.35</v>
      </c>
      <c r="E12" s="179"/>
      <c r="F12" s="179"/>
      <c r="G12" s="180"/>
      <c r="H12" s="180"/>
      <c r="I12" s="323"/>
      <c r="J12" s="323"/>
      <c r="K12" s="180"/>
      <c r="L12" s="324"/>
      <c r="M12" s="145"/>
      <c r="N12" s="145"/>
      <c r="O12" s="180"/>
      <c r="P12" s="145"/>
      <c r="Q12" s="145"/>
      <c r="R12" s="180"/>
      <c r="S12" s="324"/>
    </row>
    <row r="13" spans="1:19" ht="12.75" thickBot="1" x14ac:dyDescent="0.25">
      <c r="A13" s="158" t="s">
        <v>274</v>
      </c>
      <c r="B13" s="164">
        <v>-133</v>
      </c>
      <c r="C13" s="164">
        <v>535</v>
      </c>
      <c r="D13" s="165" t="s">
        <v>6</v>
      </c>
      <c r="E13" s="179"/>
      <c r="F13" s="179"/>
      <c r="G13" s="180"/>
      <c r="H13" s="180"/>
      <c r="I13" s="323"/>
      <c r="J13" s="323"/>
      <c r="K13" s="180"/>
      <c r="L13" s="324"/>
      <c r="M13" s="145"/>
      <c r="N13" s="145"/>
      <c r="O13" s="180"/>
      <c r="P13" s="145"/>
      <c r="Q13" s="145"/>
      <c r="R13" s="180"/>
      <c r="S13" s="324"/>
    </row>
    <row r="14" spans="1:19" ht="12.75" thickBot="1" x14ac:dyDescent="0.25">
      <c r="A14" s="158" t="s">
        <v>441</v>
      </c>
      <c r="B14" s="164">
        <v>-1831</v>
      </c>
      <c r="C14" s="164">
        <v>-1100</v>
      </c>
      <c r="D14" s="165">
        <v>0.66400000000000003</v>
      </c>
      <c r="E14" s="179"/>
      <c r="F14" s="179"/>
      <c r="G14" s="180"/>
      <c r="H14" s="180"/>
      <c r="I14" s="323"/>
      <c r="J14" s="323"/>
      <c r="K14" s="180"/>
      <c r="L14" s="324"/>
      <c r="M14" s="145"/>
      <c r="N14" s="145"/>
      <c r="O14" s="180"/>
      <c r="P14" s="145"/>
      <c r="Q14" s="145"/>
      <c r="R14" s="180"/>
      <c r="S14" s="324"/>
    </row>
    <row r="15" spans="1:19" ht="12.75" thickBot="1" x14ac:dyDescent="0.25">
      <c r="A15" s="159" t="s">
        <v>487</v>
      </c>
      <c r="B15" s="163">
        <v>-4621</v>
      </c>
      <c r="C15" s="163">
        <v>367</v>
      </c>
      <c r="D15" s="162" t="s">
        <v>6</v>
      </c>
      <c r="E15" s="179"/>
      <c r="F15" s="179"/>
      <c r="G15" s="180"/>
      <c r="H15" s="180"/>
      <c r="I15" s="323"/>
      <c r="J15" s="323"/>
      <c r="K15" s="180"/>
      <c r="L15" s="324"/>
      <c r="M15" s="145"/>
      <c r="N15" s="145"/>
      <c r="O15" s="180"/>
      <c r="P15" s="145"/>
      <c r="Q15" s="145"/>
      <c r="R15" s="180"/>
      <c r="S15" s="324"/>
    </row>
    <row r="16" spans="1:19" ht="12.75" thickBot="1" x14ac:dyDescent="0.25">
      <c r="A16" s="159" t="s">
        <v>488</v>
      </c>
      <c r="B16" s="163">
        <v>-4621</v>
      </c>
      <c r="C16" s="163">
        <v>367</v>
      </c>
      <c r="D16" s="162" t="s">
        <v>6</v>
      </c>
      <c r="E16" s="179"/>
      <c r="F16" s="179"/>
      <c r="G16" s="180"/>
      <c r="H16" s="180"/>
      <c r="I16" s="323"/>
      <c r="J16" s="323"/>
      <c r="K16" s="180"/>
      <c r="L16" s="324"/>
      <c r="M16" s="145"/>
      <c r="N16" s="145"/>
      <c r="O16" s="180"/>
      <c r="P16" s="145"/>
      <c r="Q16" s="145"/>
      <c r="R16" s="180"/>
      <c r="S16" s="324"/>
    </row>
    <row r="17" spans="1:19" ht="12.75" thickBot="1" x14ac:dyDescent="0.25">
      <c r="A17" s="158" t="s">
        <v>489</v>
      </c>
      <c r="B17" s="164">
        <v>0</v>
      </c>
      <c r="C17" s="164">
        <v>1901</v>
      </c>
      <c r="D17" s="165" t="s">
        <v>6</v>
      </c>
      <c r="E17" s="179"/>
      <c r="F17" s="179"/>
      <c r="G17" s="180"/>
      <c r="H17" s="180"/>
      <c r="I17" s="323"/>
      <c r="J17" s="323"/>
      <c r="K17" s="180"/>
      <c r="L17" s="324"/>
      <c r="M17" s="145"/>
      <c r="N17" s="145"/>
      <c r="O17" s="180"/>
      <c r="P17" s="145"/>
      <c r="Q17" s="145"/>
      <c r="R17" s="180"/>
      <c r="S17" s="324"/>
    </row>
    <row r="18" spans="1:19" ht="12.75" thickBot="1" x14ac:dyDescent="0.25">
      <c r="A18" s="159" t="s">
        <v>490</v>
      </c>
      <c r="B18" s="163">
        <v>-4621</v>
      </c>
      <c r="C18" s="163">
        <v>2268</v>
      </c>
      <c r="D18" s="162" t="s">
        <v>6</v>
      </c>
      <c r="E18" s="179"/>
      <c r="F18" s="179"/>
      <c r="G18" s="180"/>
      <c r="H18" s="180"/>
      <c r="I18" s="323"/>
      <c r="J18" s="323"/>
      <c r="K18" s="180"/>
      <c r="M18" s="145"/>
      <c r="N18" s="145"/>
      <c r="O18" s="180"/>
      <c r="P18" s="145"/>
      <c r="Q18" s="145"/>
      <c r="R18" s="180"/>
    </row>
    <row r="21" spans="1:19" ht="12.75" thickBot="1" x14ac:dyDescent="0.25">
      <c r="A21" s="298" t="s">
        <v>442</v>
      </c>
      <c r="B21" s="299"/>
      <c r="C21" s="299"/>
      <c r="D21" s="299"/>
    </row>
    <row r="22" spans="1:19" ht="15.75" thickBot="1" x14ac:dyDescent="0.3">
      <c r="A22" s="155" t="s">
        <v>0</v>
      </c>
      <c r="B22" s="156" t="s">
        <v>376</v>
      </c>
      <c r="C22" s="156" t="s">
        <v>377</v>
      </c>
      <c r="D22" s="162" t="s">
        <v>5</v>
      </c>
      <c r="E22" s="149"/>
      <c r="F22"/>
      <c r="G22"/>
      <c r="H22"/>
      <c r="I22"/>
      <c r="J22"/>
      <c r="K22"/>
      <c r="L22"/>
      <c r="M22"/>
    </row>
    <row r="23" spans="1:19" ht="12.75" thickBot="1" x14ac:dyDescent="0.25">
      <c r="A23" s="158" t="s">
        <v>443</v>
      </c>
      <c r="B23" s="164">
        <v>27722</v>
      </c>
      <c r="C23" s="164">
        <v>24790</v>
      </c>
      <c r="D23" s="172">
        <v>0.11799999999999999</v>
      </c>
      <c r="E23" s="180"/>
      <c r="F23" s="323"/>
      <c r="G23" s="323"/>
      <c r="H23" s="324"/>
      <c r="I23" s="323"/>
      <c r="J23" s="323"/>
      <c r="K23" s="324"/>
      <c r="L23" s="325"/>
      <c r="M23" s="325"/>
      <c r="N23" s="325"/>
      <c r="O23" s="326"/>
      <c r="P23" s="325"/>
      <c r="Q23" s="325"/>
      <c r="R23" s="326"/>
    </row>
    <row r="24" spans="1:19" ht="12.75" thickBot="1" x14ac:dyDescent="0.25">
      <c r="A24" s="158" t="s">
        <v>444</v>
      </c>
      <c r="B24" s="164">
        <v>-29876</v>
      </c>
      <c r="C24" s="164">
        <v>-20453</v>
      </c>
      <c r="D24" s="172">
        <v>0.46100000000000002</v>
      </c>
      <c r="E24" s="180"/>
      <c r="F24" s="323"/>
      <c r="G24" s="323"/>
      <c r="H24" s="324"/>
      <c r="I24" s="323"/>
      <c r="J24" s="323"/>
      <c r="K24" s="324"/>
      <c r="L24" s="325"/>
      <c r="M24" s="325"/>
      <c r="N24" s="325"/>
      <c r="O24" s="326"/>
      <c r="P24" s="325"/>
      <c r="Q24" s="325"/>
      <c r="R24" s="326"/>
    </row>
    <row r="25" spans="1:19" ht="12.75" thickBot="1" x14ac:dyDescent="0.25">
      <c r="A25" s="158" t="s">
        <v>230</v>
      </c>
      <c r="B25" s="164">
        <v>-3025</v>
      </c>
      <c r="C25" s="164">
        <v>-4659</v>
      </c>
      <c r="D25" s="172">
        <v>-0.35099999999999998</v>
      </c>
      <c r="E25" s="180"/>
      <c r="F25" s="323"/>
      <c r="G25" s="323"/>
      <c r="H25" s="324"/>
      <c r="I25" s="323"/>
      <c r="J25" s="323"/>
      <c r="K25" s="324"/>
      <c r="L25" s="325"/>
      <c r="M25" s="325"/>
      <c r="N25" s="325"/>
      <c r="O25" s="326"/>
      <c r="P25" s="325"/>
      <c r="Q25" s="325"/>
      <c r="R25" s="326"/>
    </row>
    <row r="26" spans="1:19" ht="12.75" thickBot="1" x14ac:dyDescent="0.25">
      <c r="A26" s="158" t="s">
        <v>56</v>
      </c>
      <c r="B26" s="164">
        <v>-1296</v>
      </c>
      <c r="C26" s="164">
        <v>-4648</v>
      </c>
      <c r="D26" s="172">
        <v>-0.72099999999999997</v>
      </c>
      <c r="E26" s="180"/>
      <c r="F26" s="323"/>
      <c r="G26" s="323"/>
      <c r="H26" s="324"/>
      <c r="I26" s="323"/>
      <c r="J26" s="323"/>
      <c r="K26" s="324"/>
      <c r="L26" s="325"/>
      <c r="M26" s="325"/>
      <c r="N26" s="325"/>
      <c r="O26" s="326"/>
      <c r="P26" s="325"/>
      <c r="Q26" s="325"/>
      <c r="R26" s="326"/>
    </row>
    <row r="27" spans="1:19" ht="12.75" thickBot="1" x14ac:dyDescent="0.25">
      <c r="A27" s="159" t="s">
        <v>445</v>
      </c>
      <c r="B27" s="163">
        <v>-6475</v>
      </c>
      <c r="C27" s="163">
        <v>-4970</v>
      </c>
      <c r="D27" s="170">
        <v>0.30299999999999999</v>
      </c>
      <c r="E27" s="180"/>
      <c r="F27" s="323"/>
      <c r="G27" s="323"/>
      <c r="H27" s="324"/>
      <c r="I27" s="323"/>
      <c r="J27" s="323"/>
      <c r="K27" s="324"/>
      <c r="L27" s="325"/>
      <c r="M27" s="325"/>
      <c r="N27" s="325"/>
      <c r="O27" s="326"/>
      <c r="P27" s="325"/>
      <c r="Q27" s="325"/>
      <c r="R27" s="326"/>
    </row>
    <row r="28" spans="1:19" ht="12.75" thickBot="1" x14ac:dyDescent="0.25">
      <c r="A28" s="158" t="s">
        <v>446</v>
      </c>
      <c r="B28" s="164">
        <v>0</v>
      </c>
      <c r="C28" s="164">
        <v>218</v>
      </c>
      <c r="D28" s="172" t="s">
        <v>6</v>
      </c>
      <c r="E28" s="180"/>
      <c r="F28" s="323"/>
      <c r="G28" s="323"/>
      <c r="H28" s="324"/>
      <c r="I28" s="323"/>
      <c r="J28" s="323"/>
      <c r="K28" s="324"/>
      <c r="L28" s="325"/>
      <c r="M28" s="325"/>
      <c r="N28" s="325"/>
      <c r="O28" s="326"/>
      <c r="P28" s="325"/>
      <c r="Q28" s="325"/>
      <c r="R28" s="326"/>
    </row>
    <row r="29" spans="1:19" ht="12.75" thickBot="1" x14ac:dyDescent="0.25">
      <c r="A29" s="159" t="s">
        <v>447</v>
      </c>
      <c r="B29" s="163">
        <v>-6475</v>
      </c>
      <c r="C29" s="163">
        <v>-4752</v>
      </c>
      <c r="D29" s="170">
        <v>0.36299999999999999</v>
      </c>
      <c r="E29" s="180"/>
      <c r="F29" s="323"/>
      <c r="G29" s="323"/>
      <c r="H29" s="324"/>
      <c r="I29" s="323"/>
      <c r="J29" s="323"/>
      <c r="K29" s="324"/>
      <c r="L29" s="325"/>
      <c r="M29" s="325"/>
      <c r="N29" s="325"/>
      <c r="O29" s="326"/>
      <c r="P29" s="325"/>
      <c r="Q29" s="325"/>
      <c r="R29" s="326"/>
    </row>
    <row r="30" spans="1:19" ht="12.75" thickBot="1" x14ac:dyDescent="0.25">
      <c r="A30" s="159"/>
      <c r="B30" s="163"/>
      <c r="C30" s="163"/>
      <c r="D30" s="170"/>
      <c r="E30" s="180"/>
      <c r="F30" s="241"/>
      <c r="G30" s="241"/>
      <c r="H30" s="327"/>
      <c r="I30" s="241"/>
      <c r="J30" s="241"/>
      <c r="K30" s="327"/>
      <c r="M30" s="294"/>
      <c r="N30" s="294"/>
      <c r="P30" s="294"/>
      <c r="Q30" s="294"/>
    </row>
    <row r="31" spans="1:19" ht="12.75" thickBot="1" x14ac:dyDescent="0.25">
      <c r="A31" s="158" t="s">
        <v>449</v>
      </c>
      <c r="B31" s="164">
        <v>-329</v>
      </c>
      <c r="C31" s="164">
        <v>0</v>
      </c>
      <c r="D31" s="172" t="s">
        <v>6</v>
      </c>
      <c r="E31" s="180"/>
      <c r="F31" s="323"/>
      <c r="G31" s="323"/>
      <c r="H31" s="324"/>
      <c r="I31" s="323"/>
      <c r="J31" s="323"/>
      <c r="K31" s="324"/>
      <c r="L31" s="325"/>
      <c r="M31" s="325"/>
      <c r="N31" s="325"/>
      <c r="O31" s="326"/>
      <c r="P31" s="325"/>
      <c r="Q31" s="325"/>
      <c r="R31" s="326"/>
    </row>
    <row r="32" spans="1:19" ht="12.75" thickBot="1" x14ac:dyDescent="0.25">
      <c r="A32" s="158" t="s">
        <v>91</v>
      </c>
      <c r="B32" s="164">
        <v>1213</v>
      </c>
      <c r="C32" s="164">
        <v>146</v>
      </c>
      <c r="D32" s="172" t="s">
        <v>6</v>
      </c>
      <c r="E32" s="180"/>
      <c r="F32" s="323"/>
      <c r="G32" s="323"/>
      <c r="H32" s="324"/>
      <c r="I32" s="323"/>
      <c r="J32" s="323"/>
      <c r="K32" s="324"/>
      <c r="L32" s="325"/>
      <c r="M32" s="325"/>
      <c r="N32" s="325"/>
      <c r="O32" s="326"/>
      <c r="P32" s="325"/>
      <c r="Q32" s="325"/>
      <c r="R32" s="326"/>
    </row>
    <row r="33" spans="1:18" ht="12.75" thickBot="1" x14ac:dyDescent="0.25">
      <c r="A33" s="158" t="s">
        <v>30</v>
      </c>
      <c r="B33" s="164">
        <v>225</v>
      </c>
      <c r="C33" s="164">
        <v>0</v>
      </c>
      <c r="D33" s="172" t="s">
        <v>6</v>
      </c>
      <c r="E33" s="180"/>
      <c r="F33" s="323"/>
      <c r="G33" s="323"/>
      <c r="H33" s="324"/>
      <c r="I33" s="323"/>
      <c r="J33" s="323"/>
      <c r="K33" s="324"/>
      <c r="L33" s="325"/>
      <c r="M33" s="325"/>
      <c r="N33" s="325"/>
      <c r="O33" s="326"/>
      <c r="P33" s="325"/>
      <c r="Q33" s="325"/>
      <c r="R33" s="326"/>
    </row>
    <row r="34" spans="1:18" ht="12.75" thickBot="1" x14ac:dyDescent="0.25">
      <c r="A34" s="159" t="s">
        <v>450</v>
      </c>
      <c r="B34" s="163">
        <v>1109</v>
      </c>
      <c r="C34" s="163">
        <v>146</v>
      </c>
      <c r="D34" s="170" t="s">
        <v>6</v>
      </c>
      <c r="E34" s="180"/>
      <c r="F34" s="323"/>
      <c r="G34" s="323"/>
      <c r="H34" s="324"/>
      <c r="I34" s="323"/>
      <c r="J34" s="323"/>
      <c r="K34" s="324"/>
      <c r="L34" s="325"/>
      <c r="M34" s="325"/>
      <c r="N34" s="325"/>
      <c r="O34" s="326"/>
      <c r="P34" s="325"/>
      <c r="Q34" s="325"/>
      <c r="R34" s="326"/>
    </row>
    <row r="35" spans="1:18" ht="12.75" thickBot="1" x14ac:dyDescent="0.25">
      <c r="A35" s="158" t="s">
        <v>451</v>
      </c>
      <c r="B35" s="164">
        <v>0</v>
      </c>
      <c r="C35" s="164">
        <v>-277</v>
      </c>
      <c r="D35" s="172" t="s">
        <v>6</v>
      </c>
      <c r="E35" s="180"/>
      <c r="F35" s="323"/>
      <c r="G35" s="323"/>
      <c r="H35" s="324"/>
      <c r="I35" s="323"/>
      <c r="J35" s="323"/>
      <c r="K35" s="324"/>
      <c r="L35" s="325"/>
      <c r="M35" s="325"/>
      <c r="N35" s="325"/>
      <c r="O35" s="326"/>
      <c r="P35" s="325"/>
      <c r="Q35" s="325"/>
      <c r="R35" s="326"/>
    </row>
    <row r="36" spans="1:18" ht="12.75" thickBot="1" x14ac:dyDescent="0.25">
      <c r="A36" s="159" t="s">
        <v>282</v>
      </c>
      <c r="B36" s="163">
        <v>1109</v>
      </c>
      <c r="C36" s="163">
        <v>-131</v>
      </c>
      <c r="D36" s="170" t="s">
        <v>6</v>
      </c>
      <c r="E36" s="180"/>
      <c r="F36" s="323"/>
      <c r="G36" s="323"/>
      <c r="H36" s="324"/>
      <c r="I36" s="323"/>
      <c r="J36" s="323"/>
      <c r="K36" s="324"/>
      <c r="L36" s="325"/>
      <c r="M36" s="325"/>
      <c r="N36" s="325"/>
      <c r="O36" s="326"/>
      <c r="P36" s="325"/>
      <c r="Q36" s="325"/>
      <c r="R36" s="326"/>
    </row>
    <row r="37" spans="1:18" ht="12.75" thickBot="1" x14ac:dyDescent="0.25">
      <c r="A37" s="159"/>
      <c r="B37" s="163"/>
      <c r="C37" s="163"/>
      <c r="D37" s="170"/>
      <c r="E37" s="180"/>
      <c r="F37" s="241"/>
      <c r="G37" s="241"/>
      <c r="H37" s="327"/>
      <c r="I37" s="241"/>
      <c r="J37" s="241"/>
      <c r="K37" s="327"/>
      <c r="M37" s="144"/>
      <c r="N37" s="144"/>
      <c r="P37" s="144"/>
      <c r="Q37" s="144"/>
    </row>
    <row r="38" spans="1:18" ht="12.75" thickBot="1" x14ac:dyDescent="0.25">
      <c r="A38" s="158" t="s">
        <v>452</v>
      </c>
      <c r="B38" s="164">
        <v>4907</v>
      </c>
      <c r="C38" s="164">
        <v>0</v>
      </c>
      <c r="D38" s="172" t="s">
        <v>6</v>
      </c>
      <c r="E38" s="180"/>
      <c r="F38" s="323"/>
      <c r="G38" s="323"/>
      <c r="H38" s="324"/>
      <c r="I38" s="323"/>
      <c r="J38" s="323"/>
      <c r="K38" s="324"/>
      <c r="L38" s="325"/>
      <c r="M38" s="325"/>
      <c r="N38" s="325"/>
      <c r="O38" s="326"/>
      <c r="P38" s="325"/>
      <c r="Q38" s="325"/>
      <c r="R38" s="326"/>
    </row>
    <row r="39" spans="1:18" ht="12.75" thickBot="1" x14ac:dyDescent="0.25">
      <c r="A39" s="158" t="s">
        <v>453</v>
      </c>
      <c r="B39" s="164">
        <v>0</v>
      </c>
      <c r="C39" s="164">
        <v>-612</v>
      </c>
      <c r="D39" s="172" t="s">
        <v>6</v>
      </c>
      <c r="E39" s="180"/>
      <c r="F39" s="323"/>
      <c r="G39" s="323"/>
      <c r="H39" s="324"/>
      <c r="I39" s="323"/>
      <c r="J39" s="323"/>
      <c r="K39" s="324"/>
      <c r="L39" s="325"/>
      <c r="M39" s="325"/>
      <c r="N39" s="325"/>
      <c r="O39" s="326"/>
      <c r="P39" s="325"/>
      <c r="Q39" s="325"/>
      <c r="R39" s="326"/>
    </row>
    <row r="40" spans="1:18" ht="12.75" thickBot="1" x14ac:dyDescent="0.25">
      <c r="A40" s="158" t="s">
        <v>454</v>
      </c>
      <c r="B40" s="164">
        <v>16696</v>
      </c>
      <c r="C40" s="164">
        <v>1984</v>
      </c>
      <c r="D40" s="172" t="s">
        <v>6</v>
      </c>
      <c r="E40" s="180"/>
      <c r="F40" s="323"/>
      <c r="G40" s="323"/>
      <c r="H40" s="324"/>
      <c r="I40" s="323"/>
      <c r="J40" s="323"/>
      <c r="K40" s="324"/>
      <c r="L40" s="325"/>
      <c r="M40" s="325"/>
      <c r="N40" s="325"/>
      <c r="O40" s="326"/>
      <c r="P40" s="325"/>
      <c r="Q40" s="325"/>
      <c r="R40" s="326"/>
    </row>
    <row r="41" spans="1:18" ht="12.75" thickBot="1" x14ac:dyDescent="0.25">
      <c r="A41" s="158" t="s">
        <v>31</v>
      </c>
      <c r="B41" s="164">
        <v>-453</v>
      </c>
      <c r="C41" s="164">
        <v>-435</v>
      </c>
      <c r="D41" s="172">
        <v>4.2999999999999997E-2</v>
      </c>
      <c r="E41" s="180"/>
      <c r="F41" s="323"/>
      <c r="G41" s="323"/>
      <c r="H41" s="324"/>
      <c r="I41" s="323"/>
      <c r="J41" s="323"/>
      <c r="K41" s="324"/>
      <c r="L41" s="325"/>
      <c r="M41" s="325"/>
      <c r="N41" s="325"/>
      <c r="O41" s="326"/>
      <c r="P41" s="325"/>
      <c r="Q41" s="325"/>
      <c r="R41" s="326"/>
    </row>
    <row r="42" spans="1:18" ht="12.75" thickBot="1" x14ac:dyDescent="0.25">
      <c r="A42" s="158" t="s">
        <v>73</v>
      </c>
      <c r="B42" s="164">
        <v>-442</v>
      </c>
      <c r="C42" s="164">
        <v>-438</v>
      </c>
      <c r="D42" s="172">
        <v>8.0000000000000002E-3</v>
      </c>
      <c r="E42" s="180"/>
      <c r="F42" s="323"/>
      <c r="G42" s="323"/>
      <c r="H42" s="324"/>
      <c r="I42" s="323"/>
      <c r="J42" s="323"/>
      <c r="K42" s="324"/>
      <c r="L42" s="325"/>
      <c r="M42" s="325"/>
      <c r="N42" s="325"/>
      <c r="O42" s="326"/>
      <c r="P42" s="325"/>
      <c r="Q42" s="325"/>
      <c r="R42" s="326"/>
    </row>
    <row r="43" spans="1:18" ht="12.75" thickBot="1" x14ac:dyDescent="0.25">
      <c r="A43" s="158" t="s">
        <v>455</v>
      </c>
      <c r="B43" s="328">
        <v>0</v>
      </c>
      <c r="C43" s="328">
        <v>0</v>
      </c>
      <c r="D43" s="172" t="s">
        <v>6</v>
      </c>
      <c r="E43" s="180"/>
      <c r="F43" s="323"/>
      <c r="G43" s="323"/>
      <c r="H43" s="324"/>
      <c r="I43" s="323"/>
      <c r="J43" s="323"/>
      <c r="K43" s="324"/>
      <c r="L43" s="325"/>
      <c r="M43" s="325"/>
      <c r="N43" s="325"/>
      <c r="O43" s="326"/>
      <c r="P43" s="325"/>
      <c r="Q43" s="325"/>
      <c r="R43" s="326"/>
    </row>
    <row r="44" spans="1:18" ht="12.75" thickBot="1" x14ac:dyDescent="0.25">
      <c r="A44" s="159" t="s">
        <v>456</v>
      </c>
      <c r="B44" s="163">
        <v>20708</v>
      </c>
      <c r="C44" s="163">
        <v>499</v>
      </c>
      <c r="D44" s="170" t="s">
        <v>6</v>
      </c>
      <c r="E44" s="180"/>
      <c r="F44" s="323"/>
      <c r="G44" s="323"/>
      <c r="H44" s="324"/>
      <c r="I44" s="323"/>
      <c r="J44" s="323"/>
      <c r="K44" s="324"/>
      <c r="L44" s="325"/>
      <c r="M44" s="325"/>
      <c r="N44" s="325"/>
      <c r="O44" s="326"/>
      <c r="P44" s="325"/>
      <c r="Q44" s="325"/>
      <c r="R44" s="326"/>
    </row>
    <row r="45" spans="1:18" ht="12.75" thickBot="1" x14ac:dyDescent="0.25">
      <c r="A45" s="158" t="s">
        <v>457</v>
      </c>
      <c r="B45" s="164">
        <v>0</v>
      </c>
      <c r="C45" s="164">
        <v>-795</v>
      </c>
      <c r="D45" s="172" t="s">
        <v>6</v>
      </c>
      <c r="E45" s="180"/>
      <c r="F45" s="323"/>
      <c r="G45" s="323"/>
      <c r="H45" s="324"/>
      <c r="I45" s="323"/>
      <c r="J45" s="323"/>
      <c r="K45" s="324"/>
      <c r="L45" s="325"/>
      <c r="M45" s="325"/>
      <c r="N45" s="325"/>
      <c r="O45" s="326"/>
      <c r="P45" s="325"/>
      <c r="Q45" s="325"/>
      <c r="R45" s="326"/>
    </row>
    <row r="46" spans="1:18" ht="12.75" thickBot="1" x14ac:dyDescent="0.25">
      <c r="A46" s="159" t="s">
        <v>74</v>
      </c>
      <c r="B46" s="163">
        <v>20708</v>
      </c>
      <c r="C46" s="163">
        <v>-296</v>
      </c>
      <c r="D46" s="170" t="s">
        <v>6</v>
      </c>
      <c r="E46" s="180"/>
      <c r="F46" s="323"/>
      <c r="G46" s="323"/>
      <c r="H46" s="324"/>
      <c r="I46" s="323"/>
      <c r="J46" s="323"/>
      <c r="K46" s="324"/>
      <c r="L46" s="325"/>
      <c r="M46" s="325"/>
      <c r="N46" s="325"/>
      <c r="O46" s="326"/>
      <c r="P46" s="325"/>
      <c r="Q46" s="325"/>
      <c r="R46" s="326"/>
    </row>
    <row r="47" spans="1:18" ht="12.75" thickBot="1" x14ac:dyDescent="0.25">
      <c r="A47" s="159"/>
      <c r="B47" s="163"/>
      <c r="C47" s="163"/>
      <c r="D47" s="170"/>
      <c r="E47" s="180"/>
      <c r="F47" s="241"/>
      <c r="G47" s="241"/>
      <c r="H47" s="327"/>
      <c r="I47" s="241"/>
      <c r="J47" s="241"/>
      <c r="K47" s="327"/>
      <c r="M47" s="294"/>
      <c r="N47" s="294"/>
      <c r="O47" s="179"/>
      <c r="P47" s="294"/>
      <c r="Q47" s="294"/>
      <c r="R47" s="179"/>
    </row>
    <row r="48" spans="1:18" ht="12.75" thickBot="1" x14ac:dyDescent="0.25">
      <c r="A48" s="158" t="s">
        <v>458</v>
      </c>
      <c r="B48" s="164">
        <v>244</v>
      </c>
      <c r="C48" s="164">
        <v>1172</v>
      </c>
      <c r="D48" s="172">
        <v>-0.79200000000000004</v>
      </c>
      <c r="E48" s="180"/>
      <c r="F48" s="323"/>
      <c r="G48" s="323"/>
      <c r="H48" s="324"/>
      <c r="I48" s="323"/>
      <c r="J48" s="323"/>
      <c r="K48" s="324"/>
      <c r="L48" s="325"/>
      <c r="M48" s="325"/>
      <c r="N48" s="325"/>
      <c r="O48" s="326"/>
      <c r="P48" s="325"/>
      <c r="Q48" s="325"/>
      <c r="R48" s="326"/>
    </row>
    <row r="49" spans="1:18" ht="12.75" thickBot="1" x14ac:dyDescent="0.25">
      <c r="A49" s="159"/>
      <c r="B49" s="163"/>
      <c r="C49" s="163"/>
      <c r="D49" s="170"/>
      <c r="E49" s="180"/>
      <c r="F49" s="241"/>
      <c r="G49" s="241"/>
      <c r="H49" s="327"/>
      <c r="I49" s="241"/>
      <c r="J49" s="241"/>
      <c r="K49" s="327"/>
      <c r="M49" s="144"/>
      <c r="N49" s="144"/>
      <c r="P49" s="144"/>
      <c r="Q49" s="144"/>
    </row>
    <row r="50" spans="1:18" ht="12.75" thickBot="1" x14ac:dyDescent="0.25">
      <c r="A50" s="159" t="s">
        <v>459</v>
      </c>
      <c r="B50" s="163">
        <v>58191</v>
      </c>
      <c r="C50" s="163">
        <v>48095</v>
      </c>
      <c r="D50" s="170">
        <v>0.21</v>
      </c>
      <c r="F50" s="323"/>
      <c r="G50" s="323"/>
      <c r="H50" s="324"/>
      <c r="I50" s="323"/>
      <c r="J50" s="323"/>
      <c r="K50" s="324"/>
      <c r="L50" s="325"/>
      <c r="M50" s="325"/>
      <c r="N50" s="325"/>
      <c r="O50" s="326"/>
      <c r="P50" s="325"/>
      <c r="Q50" s="325"/>
      <c r="R50" s="326"/>
    </row>
    <row r="51" spans="1:18" ht="12.75" thickBot="1" x14ac:dyDescent="0.25">
      <c r="A51" s="159" t="s">
        <v>460</v>
      </c>
      <c r="B51" s="163">
        <v>73777</v>
      </c>
      <c r="C51" s="163">
        <v>44088</v>
      </c>
      <c r="D51" s="170">
        <v>0.67300000000000004</v>
      </c>
      <c r="F51" s="323"/>
      <c r="G51" s="323"/>
      <c r="H51" s="324"/>
      <c r="I51" s="323"/>
      <c r="J51" s="323"/>
      <c r="K51" s="324"/>
      <c r="L51" s="325"/>
      <c r="M51" s="325"/>
      <c r="N51" s="325"/>
      <c r="O51" s="326"/>
      <c r="P51" s="325"/>
      <c r="Q51" s="325"/>
      <c r="R51" s="326"/>
    </row>
    <row r="52" spans="1:18" x14ac:dyDescent="0.2">
      <c r="B52" s="145"/>
      <c r="C52" s="145"/>
    </row>
    <row r="53" spans="1:18" x14ac:dyDescent="0.2">
      <c r="B53" s="145"/>
      <c r="C53" s="145"/>
      <c r="E53" s="179"/>
      <c r="F53" s="179"/>
      <c r="G53" s="180"/>
      <c r="H53" s="179"/>
      <c r="I53" s="180"/>
    </row>
    <row r="54" spans="1:18" ht="12.75" thickBot="1" x14ac:dyDescent="0.25">
      <c r="A54" s="298" t="s">
        <v>63</v>
      </c>
      <c r="B54" s="299"/>
      <c r="C54" s="299"/>
      <c r="D54" s="299"/>
      <c r="E54" s="179"/>
      <c r="F54" s="179"/>
      <c r="G54" s="180"/>
      <c r="H54" s="179"/>
      <c r="I54" s="180"/>
    </row>
    <row r="55" spans="1:18" ht="12.75" thickBot="1" x14ac:dyDescent="0.25">
      <c r="A55" s="155" t="s">
        <v>0</v>
      </c>
      <c r="B55" s="317" t="s">
        <v>361</v>
      </c>
      <c r="C55" s="317" t="s">
        <v>310</v>
      </c>
      <c r="D55" s="157" t="s">
        <v>5</v>
      </c>
      <c r="E55" s="179"/>
      <c r="F55" s="179"/>
      <c r="G55" s="180"/>
      <c r="H55" s="179"/>
      <c r="I55" s="180"/>
    </row>
    <row r="56" spans="1:18" ht="12.75" thickBot="1" x14ac:dyDescent="0.25">
      <c r="A56" s="158" t="s">
        <v>35</v>
      </c>
      <c r="B56" s="164">
        <v>22731</v>
      </c>
      <c r="C56" s="164">
        <v>7777</v>
      </c>
      <c r="D56" s="172" t="s">
        <v>6</v>
      </c>
      <c r="E56" s="179"/>
      <c r="F56" s="179"/>
      <c r="G56" s="180"/>
      <c r="H56" s="179"/>
      <c r="I56" s="179"/>
      <c r="J56" s="145"/>
      <c r="K56" s="145"/>
      <c r="M56" s="180"/>
      <c r="O56" s="180"/>
    </row>
    <row r="57" spans="1:18" ht="12.75" thickBot="1" x14ac:dyDescent="0.25">
      <c r="A57" s="158" t="s">
        <v>411</v>
      </c>
      <c r="B57" s="164">
        <v>51046</v>
      </c>
      <c r="C57" s="164">
        <v>50414</v>
      </c>
      <c r="D57" s="172">
        <v>1.2999999999999999E-2</v>
      </c>
      <c r="E57" s="179"/>
      <c r="F57" s="179"/>
      <c r="G57" s="180"/>
      <c r="H57" s="179"/>
      <c r="I57" s="179"/>
      <c r="J57" s="145"/>
      <c r="K57" s="145"/>
      <c r="M57" s="180"/>
      <c r="O57" s="180"/>
    </row>
    <row r="58" spans="1:18" ht="12.75" thickBot="1" x14ac:dyDescent="0.25">
      <c r="A58" s="158" t="s">
        <v>412</v>
      </c>
      <c r="B58" s="164">
        <v>1180</v>
      </c>
      <c r="C58" s="164">
        <v>1399</v>
      </c>
      <c r="D58" s="172">
        <v>-0.157</v>
      </c>
      <c r="E58" s="179"/>
      <c r="F58" s="179"/>
      <c r="G58" s="180"/>
      <c r="H58" s="179"/>
      <c r="I58" s="179"/>
      <c r="J58" s="145"/>
      <c r="K58" s="145"/>
      <c r="M58" s="180"/>
      <c r="O58" s="180"/>
    </row>
    <row r="59" spans="1:18" ht="12.75" thickBot="1" x14ac:dyDescent="0.25">
      <c r="A59" s="158" t="s">
        <v>461</v>
      </c>
      <c r="B59" s="164">
        <v>253</v>
      </c>
      <c r="C59" s="164">
        <v>477</v>
      </c>
      <c r="D59" s="172">
        <v>-0.46899999999999997</v>
      </c>
      <c r="E59" s="179"/>
      <c r="F59" s="179"/>
      <c r="G59" s="180"/>
      <c r="H59" s="179"/>
      <c r="I59" s="179"/>
      <c r="J59" s="145"/>
      <c r="K59" s="145"/>
      <c r="M59" s="180"/>
      <c r="O59" s="180"/>
    </row>
    <row r="60" spans="1:18" ht="12.75" thickBot="1" x14ac:dyDescent="0.25">
      <c r="A60" s="158" t="s">
        <v>462</v>
      </c>
      <c r="B60" s="164">
        <v>26475</v>
      </c>
      <c r="C60" s="164">
        <v>20633</v>
      </c>
      <c r="D60" s="172">
        <v>0.28299999999999997</v>
      </c>
      <c r="E60" s="179"/>
      <c r="F60" s="179"/>
      <c r="G60" s="180"/>
      <c r="H60" s="179"/>
      <c r="I60" s="179"/>
      <c r="J60" s="145"/>
      <c r="K60" s="145"/>
      <c r="M60" s="180"/>
      <c r="O60" s="180"/>
    </row>
    <row r="61" spans="1:18" ht="12.75" thickBot="1" x14ac:dyDescent="0.25">
      <c r="A61" s="158" t="s">
        <v>463</v>
      </c>
      <c r="B61" s="164">
        <v>142449</v>
      </c>
      <c r="C61" s="164">
        <v>144026</v>
      </c>
      <c r="D61" s="172">
        <v>-1.0999999999999999E-2</v>
      </c>
      <c r="E61" s="179"/>
      <c r="F61" s="179"/>
      <c r="G61" s="180"/>
      <c r="H61" s="179"/>
      <c r="I61" s="179"/>
      <c r="J61" s="145"/>
      <c r="K61" s="145"/>
      <c r="M61" s="180"/>
      <c r="O61" s="180"/>
    </row>
    <row r="62" spans="1:18" ht="12.75" thickBot="1" x14ac:dyDescent="0.25">
      <c r="A62" s="158" t="s">
        <v>464</v>
      </c>
      <c r="B62" s="164">
        <v>9150</v>
      </c>
      <c r="C62" s="164">
        <v>9685</v>
      </c>
      <c r="D62" s="172">
        <v>-5.5E-2</v>
      </c>
      <c r="E62" s="179"/>
      <c r="F62" s="179"/>
      <c r="G62" s="180"/>
      <c r="H62" s="179"/>
      <c r="I62" s="179"/>
      <c r="J62" s="145"/>
      <c r="K62" s="145"/>
      <c r="M62" s="180"/>
      <c r="O62" s="180"/>
    </row>
    <row r="63" spans="1:18" ht="12.75" thickBot="1" x14ac:dyDescent="0.25">
      <c r="A63" s="158" t="s">
        <v>418</v>
      </c>
      <c r="B63" s="164">
        <v>43921</v>
      </c>
      <c r="C63" s="164">
        <v>41162</v>
      </c>
      <c r="D63" s="172">
        <v>6.7000000000000004E-2</v>
      </c>
      <c r="E63" s="179"/>
      <c r="F63" s="179"/>
      <c r="G63" s="180"/>
      <c r="H63" s="179"/>
      <c r="I63" s="179"/>
      <c r="J63" s="145"/>
      <c r="K63" s="145"/>
      <c r="M63" s="180"/>
      <c r="O63" s="180"/>
    </row>
    <row r="64" spans="1:18" ht="12.75" thickBot="1" x14ac:dyDescent="0.25">
      <c r="A64" s="159" t="s">
        <v>37</v>
      </c>
      <c r="B64" s="163">
        <v>297205</v>
      </c>
      <c r="C64" s="163">
        <v>275573</v>
      </c>
      <c r="D64" s="170">
        <v>7.8E-2</v>
      </c>
      <c r="E64" s="179"/>
      <c r="F64" s="179"/>
      <c r="G64" s="180"/>
      <c r="H64" s="329"/>
      <c r="I64" s="179"/>
      <c r="J64" s="145"/>
      <c r="K64" s="145"/>
      <c r="M64" s="180"/>
      <c r="O64" s="180"/>
    </row>
    <row r="65" spans="1:15" ht="12.75" thickBot="1" x14ac:dyDescent="0.25">
      <c r="A65" s="158" t="s">
        <v>465</v>
      </c>
      <c r="B65" s="164">
        <v>43061</v>
      </c>
      <c r="C65" s="164">
        <v>26106</v>
      </c>
      <c r="D65" s="172">
        <v>0.64900000000000002</v>
      </c>
      <c r="E65" s="179"/>
      <c r="F65" s="179"/>
      <c r="G65" s="180"/>
      <c r="H65" s="179"/>
      <c r="I65" s="179"/>
      <c r="J65" s="145"/>
      <c r="K65" s="145"/>
      <c r="M65" s="180"/>
      <c r="O65" s="180"/>
    </row>
    <row r="66" spans="1:15" ht="12.75" thickBot="1" x14ac:dyDescent="0.25">
      <c r="A66" s="158" t="s">
        <v>466</v>
      </c>
      <c r="B66" s="164">
        <v>62863</v>
      </c>
      <c r="C66" s="164">
        <v>61605</v>
      </c>
      <c r="D66" s="172">
        <v>0.02</v>
      </c>
      <c r="E66" s="179"/>
      <c r="F66" s="179"/>
      <c r="G66" s="180"/>
      <c r="H66" s="179"/>
      <c r="I66" s="179"/>
      <c r="J66" s="145"/>
      <c r="K66" s="145"/>
      <c r="M66" s="180"/>
      <c r="O66" s="180"/>
    </row>
    <row r="67" spans="1:15" ht="12.75" thickBot="1" x14ac:dyDescent="0.25">
      <c r="A67" s="158" t="s">
        <v>467</v>
      </c>
      <c r="B67" s="164">
        <v>142631</v>
      </c>
      <c r="C67" s="164">
        <v>142060</v>
      </c>
      <c r="D67" s="165">
        <v>4.0000000000000001E-3</v>
      </c>
      <c r="E67" s="179"/>
      <c r="F67" s="179"/>
      <c r="G67" s="180"/>
      <c r="H67" s="179"/>
      <c r="I67" s="179"/>
      <c r="J67" s="145"/>
      <c r="K67" s="145"/>
      <c r="M67" s="180"/>
      <c r="O67" s="180"/>
    </row>
    <row r="68" spans="1:15" ht="12.75" thickBot="1" x14ac:dyDescent="0.25">
      <c r="A68" s="158" t="s">
        <v>468</v>
      </c>
      <c r="B68" s="164">
        <v>55748</v>
      </c>
      <c r="C68" s="164">
        <v>48478</v>
      </c>
      <c r="D68" s="165">
        <v>0.15</v>
      </c>
      <c r="E68" s="179"/>
      <c r="F68" s="179"/>
      <c r="G68" s="180"/>
      <c r="H68" s="179"/>
      <c r="I68" s="179"/>
      <c r="J68" s="145"/>
      <c r="K68" s="145"/>
      <c r="M68" s="180"/>
      <c r="O68" s="180"/>
    </row>
    <row r="69" spans="1:15" ht="12.75" thickBot="1" x14ac:dyDescent="0.25">
      <c r="A69" s="159" t="s">
        <v>39</v>
      </c>
      <c r="B69" s="163">
        <v>304303</v>
      </c>
      <c r="C69" s="163">
        <v>278249</v>
      </c>
      <c r="D69" s="162">
        <v>9.4E-2</v>
      </c>
      <c r="E69" s="179"/>
      <c r="F69" s="179"/>
      <c r="G69" s="180"/>
      <c r="H69" s="179"/>
      <c r="I69" s="179"/>
      <c r="J69" s="145"/>
      <c r="K69" s="145"/>
      <c r="M69" s="180"/>
      <c r="O69" s="180"/>
    </row>
    <row r="70" spans="1:15" ht="12.75" thickBot="1" x14ac:dyDescent="0.25">
      <c r="A70" s="159" t="s">
        <v>40</v>
      </c>
      <c r="B70" s="163">
        <v>-7098</v>
      </c>
      <c r="C70" s="163">
        <v>-2676</v>
      </c>
      <c r="D70" s="162" t="s">
        <v>6</v>
      </c>
      <c r="E70" s="179"/>
      <c r="F70" s="179"/>
      <c r="G70" s="180"/>
      <c r="H70" s="179"/>
      <c r="I70" s="179"/>
      <c r="J70" s="145"/>
      <c r="K70" s="145"/>
      <c r="M70" s="180"/>
      <c r="O70" s="180"/>
    </row>
    <row r="71" spans="1:15" ht="12.75" thickBot="1" x14ac:dyDescent="0.25">
      <c r="A71" s="159" t="s">
        <v>41</v>
      </c>
      <c r="B71" s="163">
        <v>297205</v>
      </c>
      <c r="C71" s="163">
        <v>275573</v>
      </c>
      <c r="D71" s="162">
        <v>7.8E-2</v>
      </c>
      <c r="E71" s="179"/>
      <c r="F71" s="179"/>
      <c r="G71" s="180"/>
      <c r="H71" s="179"/>
      <c r="I71" s="179"/>
      <c r="J71" s="145"/>
      <c r="K71" s="145"/>
      <c r="M71" s="180"/>
      <c r="O71" s="180"/>
    </row>
    <row r="72" spans="1:15" x14ac:dyDescent="0.2">
      <c r="B72" s="145"/>
      <c r="C72" s="145"/>
      <c r="E72" s="179"/>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D34B1-55A6-473A-8EF3-CA70BFC82B4D}">
  <sheetPr>
    <tabColor rgb="FF7B2038"/>
  </sheetPr>
  <dimension ref="A1:W1048575"/>
  <sheetViews>
    <sheetView showGridLines="0" tabSelected="1" zoomScaleNormal="100" workbookViewId="0">
      <pane ySplit="3" topLeftCell="A4" activePane="bottomLeft" state="frozen"/>
      <selection pane="bottomLeft"/>
    </sheetView>
  </sheetViews>
  <sheetFormatPr defaultColWidth="8.85546875" defaultRowHeight="12" x14ac:dyDescent="0.2"/>
  <cols>
    <col min="1" max="1" width="47.7109375" style="143" customWidth="1"/>
    <col min="2" max="3" width="12.28515625" style="143" bestFit="1" customWidth="1"/>
    <col min="4" max="4" width="9" style="143" bestFit="1" customWidth="1"/>
    <col min="5" max="5" width="11.28515625" style="143" bestFit="1" customWidth="1"/>
    <col min="6" max="6" width="11.85546875" style="143" bestFit="1" customWidth="1"/>
    <col min="7" max="7" width="10.28515625" style="143" bestFit="1" customWidth="1"/>
    <col min="8" max="8" width="8.85546875" style="143"/>
    <col min="9" max="9" width="9.42578125" style="143" bestFit="1" customWidth="1"/>
    <col min="10" max="16384" width="8.85546875" style="143"/>
  </cols>
  <sheetData>
    <row r="1" spans="1:18" ht="14.25" x14ac:dyDescent="0.2">
      <c r="A1" s="3" t="s">
        <v>2</v>
      </c>
      <c r="B1" s="179"/>
      <c r="C1" s="179"/>
      <c r="D1" s="180"/>
      <c r="E1" s="179"/>
      <c r="F1" s="180"/>
      <c r="G1" s="318"/>
      <c r="H1" s="318"/>
    </row>
    <row r="2" spans="1:18" ht="14.25" x14ac:dyDescent="0.2">
      <c r="A2" s="3" t="s">
        <v>469</v>
      </c>
      <c r="B2" s="179"/>
      <c r="C2" s="179"/>
      <c r="D2" s="180"/>
      <c r="E2" s="179"/>
      <c r="F2" s="180"/>
      <c r="G2" s="318"/>
      <c r="H2" s="318"/>
    </row>
    <row r="3" spans="1:18" ht="14.25" x14ac:dyDescent="0.25">
      <c r="A3" s="4" t="s">
        <v>0</v>
      </c>
      <c r="B3" s="181"/>
      <c r="C3" s="181"/>
      <c r="D3" s="182"/>
      <c r="E3" s="181"/>
      <c r="F3" s="182"/>
      <c r="G3" s="319"/>
      <c r="H3" s="318"/>
    </row>
    <row r="4" spans="1:18" x14ac:dyDescent="0.2">
      <c r="A4" s="190"/>
      <c r="B4" s="184"/>
      <c r="C4" s="184"/>
      <c r="D4" s="185"/>
      <c r="E4" s="320"/>
      <c r="F4" s="321"/>
      <c r="G4" s="191"/>
      <c r="H4" s="191"/>
      <c r="I4" s="191"/>
      <c r="J4" s="191"/>
      <c r="K4" s="191"/>
      <c r="L4" s="191"/>
      <c r="M4" s="191"/>
    </row>
    <row r="5" spans="1:18" ht="12.75" thickBot="1" x14ac:dyDescent="0.25">
      <c r="A5" s="298" t="s">
        <v>45</v>
      </c>
      <c r="B5" s="299"/>
      <c r="C5" s="299"/>
      <c r="D5" s="299"/>
    </row>
    <row r="6" spans="1:18" ht="12.75" thickBot="1" x14ac:dyDescent="0.25">
      <c r="A6" s="155" t="s">
        <v>0</v>
      </c>
      <c r="B6" s="156" t="s">
        <v>376</v>
      </c>
      <c r="C6" s="156" t="s">
        <v>377</v>
      </c>
      <c r="D6" s="162" t="s">
        <v>5</v>
      </c>
    </row>
    <row r="7" spans="1:18" ht="12.75" thickBot="1" x14ac:dyDescent="0.25">
      <c r="A7" s="158" t="s">
        <v>470</v>
      </c>
      <c r="B7" s="164">
        <v>148</v>
      </c>
      <c r="C7" s="164">
        <v>3621</v>
      </c>
      <c r="D7" s="165">
        <v>-0.95899999999999996</v>
      </c>
      <c r="E7" s="179"/>
      <c r="F7" s="179"/>
      <c r="G7" s="335"/>
      <c r="H7" s="330"/>
      <c r="I7" s="331"/>
      <c r="J7" s="330"/>
      <c r="K7" s="330"/>
      <c r="L7" s="331"/>
      <c r="M7" s="332"/>
      <c r="N7" s="332"/>
      <c r="O7" s="333"/>
      <c r="P7" s="332"/>
      <c r="Q7" s="332"/>
      <c r="R7" s="333"/>
    </row>
    <row r="8" spans="1:18" ht="12.75" thickBot="1" x14ac:dyDescent="0.25">
      <c r="A8" s="159" t="s">
        <v>471</v>
      </c>
      <c r="B8" s="163">
        <v>34</v>
      </c>
      <c r="C8" s="163">
        <v>2822</v>
      </c>
      <c r="D8" s="162">
        <v>-0.98799999999999999</v>
      </c>
      <c r="E8" s="179"/>
      <c r="F8" s="179"/>
      <c r="G8" s="335"/>
      <c r="H8" s="330"/>
      <c r="I8" s="331"/>
      <c r="J8" s="330"/>
      <c r="K8" s="330"/>
      <c r="L8" s="331"/>
      <c r="M8" s="332"/>
      <c r="N8" s="332"/>
      <c r="O8" s="333"/>
      <c r="P8" s="332"/>
      <c r="Q8" s="332"/>
      <c r="R8" s="333"/>
    </row>
    <row r="9" spans="1:18" ht="12.75" thickBot="1" x14ac:dyDescent="0.25">
      <c r="A9" s="158" t="s">
        <v>472</v>
      </c>
      <c r="B9" s="164">
        <v>5856</v>
      </c>
      <c r="C9" s="164">
        <v>214</v>
      </c>
      <c r="D9" s="165" t="s">
        <v>6</v>
      </c>
      <c r="E9" s="179"/>
      <c r="F9" s="179"/>
      <c r="G9" s="335"/>
      <c r="H9" s="330"/>
      <c r="I9" s="331"/>
      <c r="J9" s="330"/>
      <c r="K9" s="330"/>
      <c r="L9" s="331"/>
      <c r="M9" s="332"/>
      <c r="N9" s="332"/>
      <c r="O9" s="333"/>
      <c r="P9" s="332"/>
      <c r="Q9" s="332"/>
      <c r="R9" s="333"/>
    </row>
    <row r="10" spans="1:18" ht="12.75" thickBot="1" x14ac:dyDescent="0.25">
      <c r="A10" s="159" t="s">
        <v>473</v>
      </c>
      <c r="B10" s="163">
        <v>2810</v>
      </c>
      <c r="C10" s="163">
        <v>-383</v>
      </c>
      <c r="D10" s="162" t="s">
        <v>6</v>
      </c>
      <c r="E10" s="179"/>
      <c r="F10" s="179"/>
      <c r="G10" s="335"/>
      <c r="H10" s="330"/>
      <c r="I10" s="331"/>
      <c r="J10" s="330"/>
      <c r="K10" s="330"/>
      <c r="L10" s="331"/>
      <c r="M10" s="332"/>
      <c r="N10" s="332"/>
      <c r="O10" s="333"/>
      <c r="P10" s="332"/>
      <c r="Q10" s="332"/>
      <c r="R10" s="333"/>
    </row>
    <row r="11" spans="1:18" ht="12.75" thickBot="1" x14ac:dyDescent="0.25">
      <c r="A11" s="158" t="s">
        <v>437</v>
      </c>
      <c r="B11" s="164">
        <v>151</v>
      </c>
      <c r="C11" s="164">
        <v>0</v>
      </c>
      <c r="D11" s="165" t="s">
        <v>6</v>
      </c>
      <c r="E11" s="179"/>
      <c r="F11" s="179"/>
      <c r="G11" s="335"/>
      <c r="H11" s="330"/>
      <c r="I11" s="331"/>
      <c r="J11" s="330"/>
      <c r="K11" s="330"/>
      <c r="L11" s="331"/>
      <c r="M11" s="332"/>
      <c r="N11" s="332"/>
      <c r="O11" s="333"/>
      <c r="P11" s="332"/>
      <c r="Q11" s="332"/>
      <c r="R11" s="333"/>
    </row>
    <row r="12" spans="1:18" ht="12.75" thickBot="1" x14ac:dyDescent="0.25">
      <c r="A12" s="159" t="s">
        <v>438</v>
      </c>
      <c r="B12" s="163">
        <v>2994</v>
      </c>
      <c r="C12" s="163">
        <v>2439</v>
      </c>
      <c r="D12" s="162">
        <v>0.22800000000000001</v>
      </c>
      <c r="E12" s="179"/>
      <c r="F12" s="179"/>
      <c r="G12" s="335"/>
      <c r="H12" s="330"/>
      <c r="I12" s="331"/>
      <c r="J12" s="330"/>
      <c r="K12" s="330"/>
      <c r="L12" s="331"/>
      <c r="M12" s="332"/>
      <c r="N12" s="332"/>
      <c r="O12" s="333"/>
      <c r="P12" s="332"/>
      <c r="Q12" s="332"/>
      <c r="R12" s="333"/>
    </row>
    <row r="13" spans="1:18" ht="12.75" thickBot="1" x14ac:dyDescent="0.25">
      <c r="A13" s="158" t="s">
        <v>439</v>
      </c>
      <c r="B13" s="164">
        <v>0</v>
      </c>
      <c r="C13" s="164">
        <v>0</v>
      </c>
      <c r="D13" s="165" t="s">
        <v>6</v>
      </c>
      <c r="E13" s="179"/>
      <c r="G13" s="180"/>
      <c r="H13" s="330"/>
      <c r="I13" s="331"/>
      <c r="J13" s="330"/>
      <c r="K13" s="330"/>
      <c r="L13" s="331"/>
      <c r="M13" s="332"/>
      <c r="N13" s="332"/>
      <c r="O13" s="333"/>
      <c r="P13" s="332"/>
      <c r="Q13" s="332"/>
      <c r="R13" s="333"/>
    </row>
    <row r="14" spans="1:18" ht="12.75" thickBot="1" x14ac:dyDescent="0.25">
      <c r="A14" s="159" t="s">
        <v>20</v>
      </c>
      <c r="B14" s="163">
        <v>-869</v>
      </c>
      <c r="C14" s="163">
        <v>-977</v>
      </c>
      <c r="D14" s="162">
        <v>-0.11</v>
      </c>
      <c r="E14" s="179"/>
      <c r="F14" s="179"/>
      <c r="G14" s="335"/>
      <c r="H14" s="330"/>
      <c r="I14" s="331"/>
      <c r="J14" s="330"/>
      <c r="K14" s="330"/>
      <c r="L14" s="331"/>
      <c r="M14" s="332"/>
      <c r="N14" s="332"/>
      <c r="O14" s="333"/>
      <c r="P14" s="332"/>
      <c r="Q14" s="332"/>
      <c r="R14" s="333"/>
    </row>
    <row r="15" spans="1:18" ht="12.75" thickBot="1" x14ac:dyDescent="0.25">
      <c r="A15" s="159" t="s">
        <v>4</v>
      </c>
      <c r="B15" s="163">
        <v>2125</v>
      </c>
      <c r="C15" s="163">
        <v>1462</v>
      </c>
      <c r="D15" s="162">
        <v>0.45400000000000001</v>
      </c>
      <c r="E15" s="179"/>
      <c r="F15" s="179"/>
      <c r="G15" s="335"/>
      <c r="H15" s="330"/>
      <c r="I15" s="331"/>
      <c r="J15" s="330"/>
      <c r="K15" s="330"/>
      <c r="L15" s="331"/>
      <c r="M15" s="332"/>
      <c r="N15" s="332"/>
      <c r="O15" s="333"/>
      <c r="P15" s="332"/>
      <c r="Q15" s="332"/>
      <c r="R15" s="333"/>
    </row>
    <row r="16" spans="1:18" ht="12.75" thickBot="1" x14ac:dyDescent="0.25">
      <c r="A16" s="158" t="s">
        <v>440</v>
      </c>
      <c r="B16" s="164">
        <v>-13</v>
      </c>
      <c r="C16" s="164">
        <v>-26</v>
      </c>
      <c r="D16" s="165">
        <v>-0.49199999999999999</v>
      </c>
      <c r="E16" s="179"/>
      <c r="F16" s="179"/>
      <c r="G16" s="335"/>
      <c r="H16" s="330"/>
      <c r="I16" s="331"/>
      <c r="J16" s="330"/>
      <c r="K16" s="330"/>
      <c r="L16" s="331"/>
      <c r="M16" s="332"/>
      <c r="N16" s="332"/>
      <c r="O16" s="333"/>
      <c r="P16" s="332"/>
      <c r="Q16" s="332"/>
      <c r="R16" s="333"/>
    </row>
    <row r="17" spans="1:23" ht="12.75" thickBot="1" x14ac:dyDescent="0.25">
      <c r="A17" s="158" t="s">
        <v>274</v>
      </c>
      <c r="B17" s="164">
        <v>867</v>
      </c>
      <c r="C17" s="164">
        <v>4309</v>
      </c>
      <c r="D17" s="165">
        <v>-0.79900000000000004</v>
      </c>
      <c r="E17" s="179"/>
      <c r="F17" s="179"/>
      <c r="G17" s="335"/>
      <c r="H17" s="330"/>
      <c r="I17" s="331"/>
      <c r="J17" s="330"/>
      <c r="K17" s="330"/>
      <c r="L17" s="331"/>
      <c r="M17" s="332"/>
      <c r="N17" s="332"/>
      <c r="O17" s="333"/>
      <c r="P17" s="332"/>
      <c r="Q17" s="332"/>
      <c r="R17" s="333"/>
    </row>
    <row r="18" spans="1:23" ht="12.75" thickBot="1" x14ac:dyDescent="0.25">
      <c r="A18" s="158" t="s">
        <v>441</v>
      </c>
      <c r="B18" s="164">
        <v>-4678</v>
      </c>
      <c r="C18" s="164">
        <v>-6865</v>
      </c>
      <c r="D18" s="165">
        <v>-0.31900000000000001</v>
      </c>
      <c r="E18" s="179"/>
      <c r="F18" s="179"/>
      <c r="G18" s="335"/>
      <c r="H18" s="330"/>
      <c r="I18" s="331"/>
      <c r="J18" s="330"/>
      <c r="K18" s="330"/>
      <c r="L18" s="331"/>
      <c r="M18" s="333"/>
      <c r="N18" s="333"/>
      <c r="O18" s="333"/>
      <c r="P18" s="333"/>
      <c r="Q18" s="333"/>
      <c r="R18" s="333"/>
      <c r="S18" s="333"/>
      <c r="T18" s="333"/>
      <c r="U18" s="333"/>
    </row>
    <row r="19" spans="1:23" ht="12.75" thickBot="1" x14ac:dyDescent="0.25">
      <c r="A19" s="159" t="s">
        <v>276</v>
      </c>
      <c r="B19" s="163">
        <v>-1699</v>
      </c>
      <c r="C19" s="163">
        <v>-1121</v>
      </c>
      <c r="D19" s="162">
        <v>0.51500000000000001</v>
      </c>
      <c r="E19" s="179"/>
      <c r="F19" s="179"/>
      <c r="G19" s="335"/>
      <c r="H19" s="330"/>
      <c r="I19" s="331"/>
      <c r="J19" s="330"/>
      <c r="K19" s="330"/>
      <c r="L19" s="331"/>
      <c r="M19" s="333"/>
      <c r="N19" s="333"/>
      <c r="O19" s="333"/>
      <c r="P19" s="333"/>
      <c r="Q19" s="333"/>
      <c r="R19" s="333"/>
      <c r="S19" s="333"/>
      <c r="T19" s="333"/>
      <c r="U19" s="333"/>
    </row>
    <row r="20" spans="1:23" ht="12.75" thickBot="1" x14ac:dyDescent="0.25">
      <c r="A20" s="159" t="s">
        <v>275</v>
      </c>
      <c r="B20" s="163">
        <v>-1699</v>
      </c>
      <c r="C20" s="163">
        <v>-1121</v>
      </c>
      <c r="D20" s="162">
        <v>0.51500000000000001</v>
      </c>
      <c r="E20" s="179"/>
      <c r="F20" s="179"/>
      <c r="G20" s="335"/>
      <c r="H20" s="330"/>
      <c r="I20" s="331"/>
      <c r="J20" s="330"/>
      <c r="K20" s="330"/>
      <c r="L20" s="331"/>
      <c r="M20" s="333"/>
      <c r="N20" s="333"/>
      <c r="O20" s="333"/>
      <c r="P20" s="333"/>
      <c r="Q20" s="333"/>
      <c r="R20" s="333"/>
      <c r="S20" s="333"/>
      <c r="T20" s="333"/>
      <c r="U20" s="333"/>
    </row>
    <row r="23" spans="1:23" ht="12.75" thickBot="1" x14ac:dyDescent="0.25">
      <c r="A23" s="298" t="s">
        <v>52</v>
      </c>
      <c r="B23" s="299"/>
      <c r="C23" s="299"/>
      <c r="D23" s="299"/>
    </row>
    <row r="24" spans="1:23" ht="12.75" thickBot="1" x14ac:dyDescent="0.25">
      <c r="A24" s="155" t="s">
        <v>0</v>
      </c>
      <c r="B24" s="156" t="s">
        <v>376</v>
      </c>
      <c r="C24" s="156" t="s">
        <v>377</v>
      </c>
      <c r="D24" s="162" t="s">
        <v>5</v>
      </c>
      <c r="H24" s="149"/>
      <c r="I24" s="149"/>
      <c r="J24" s="149"/>
      <c r="K24" s="149"/>
      <c r="L24" s="149"/>
      <c r="M24" s="149"/>
      <c r="N24" s="149"/>
      <c r="O24" s="149"/>
      <c r="P24" s="149"/>
      <c r="Q24" s="149"/>
      <c r="R24" s="149"/>
      <c r="S24" s="149"/>
      <c r="T24" s="149"/>
      <c r="U24" s="149"/>
    </row>
    <row r="25" spans="1:23" ht="12.75" thickBot="1" x14ac:dyDescent="0.25">
      <c r="A25" s="158" t="s">
        <v>474</v>
      </c>
      <c r="B25" s="164">
        <v>-120</v>
      </c>
      <c r="C25" s="164">
        <v>3048</v>
      </c>
      <c r="D25" s="165" t="s">
        <v>6</v>
      </c>
      <c r="E25" s="179"/>
      <c r="F25" s="179"/>
      <c r="G25" s="335"/>
      <c r="H25" s="326"/>
      <c r="I25" s="326"/>
      <c r="J25" s="326"/>
      <c r="K25" s="326"/>
      <c r="L25" s="326"/>
      <c r="M25" s="326"/>
      <c r="N25" s="326"/>
      <c r="O25" s="326"/>
      <c r="P25" s="326"/>
      <c r="Q25" s="326"/>
      <c r="R25" s="326"/>
      <c r="S25" s="326"/>
      <c r="T25" s="326"/>
      <c r="U25" s="326"/>
      <c r="V25" s="323"/>
      <c r="W25" s="324"/>
    </row>
    <row r="26" spans="1:23" ht="12.75" thickBot="1" x14ac:dyDescent="0.25">
      <c r="A26" s="158" t="s">
        <v>475</v>
      </c>
      <c r="B26" s="164">
        <v>3465</v>
      </c>
      <c r="C26" s="164">
        <v>-179</v>
      </c>
      <c r="D26" s="165" t="s">
        <v>6</v>
      </c>
      <c r="E26" s="179"/>
      <c r="F26" s="179"/>
      <c r="G26" s="335"/>
      <c r="H26" s="326"/>
      <c r="I26" s="326"/>
      <c r="J26" s="326"/>
      <c r="K26" s="326"/>
      <c r="L26" s="326"/>
      <c r="M26" s="326"/>
      <c r="N26" s="326"/>
      <c r="O26" s="326"/>
      <c r="P26" s="326"/>
      <c r="Q26" s="326"/>
      <c r="R26" s="326"/>
      <c r="S26" s="326"/>
      <c r="T26" s="326"/>
      <c r="U26" s="326"/>
      <c r="V26" s="323"/>
      <c r="W26" s="324"/>
    </row>
    <row r="27" spans="1:23" ht="12.75" thickBot="1" x14ac:dyDescent="0.25">
      <c r="A27" s="158" t="s">
        <v>476</v>
      </c>
      <c r="B27" s="164">
        <v>-484</v>
      </c>
      <c r="C27" s="164">
        <v>-1035</v>
      </c>
      <c r="D27" s="165">
        <v>-0.53200000000000003</v>
      </c>
      <c r="E27" s="179"/>
      <c r="F27" s="179"/>
      <c r="G27" s="335"/>
      <c r="H27" s="326"/>
      <c r="I27" s="326"/>
      <c r="J27" s="326"/>
      <c r="K27" s="326"/>
      <c r="L27" s="326"/>
      <c r="M27" s="326"/>
      <c r="N27" s="326"/>
      <c r="O27" s="326"/>
      <c r="P27" s="326"/>
      <c r="Q27" s="326"/>
      <c r="R27" s="326"/>
      <c r="S27" s="326"/>
      <c r="T27" s="326"/>
      <c r="U27" s="326"/>
      <c r="V27" s="323"/>
      <c r="W27" s="324"/>
    </row>
    <row r="28" spans="1:23" ht="12.75" thickBot="1" x14ac:dyDescent="0.25">
      <c r="A28" s="158" t="s">
        <v>56</v>
      </c>
      <c r="B28" s="164">
        <v>-102</v>
      </c>
      <c r="C28" s="164">
        <v>-1065</v>
      </c>
      <c r="D28" s="165">
        <v>-0.90400000000000003</v>
      </c>
      <c r="E28" s="179"/>
      <c r="F28" s="179"/>
      <c r="G28" s="335"/>
      <c r="H28" s="326"/>
      <c r="I28" s="326"/>
      <c r="J28" s="326"/>
      <c r="K28" s="326"/>
      <c r="L28" s="326"/>
      <c r="M28" s="326"/>
      <c r="N28" s="326"/>
      <c r="O28" s="326"/>
      <c r="P28" s="326"/>
      <c r="Q28" s="326"/>
      <c r="R28" s="326"/>
      <c r="S28" s="326"/>
      <c r="T28" s="326"/>
      <c r="U28" s="326"/>
      <c r="V28" s="323"/>
      <c r="W28" s="324"/>
    </row>
    <row r="29" spans="1:23" ht="12.75" thickBot="1" x14ac:dyDescent="0.25">
      <c r="A29" s="159" t="s">
        <v>72</v>
      </c>
      <c r="B29" s="163">
        <v>2758</v>
      </c>
      <c r="C29" s="163">
        <v>769</v>
      </c>
      <c r="D29" s="162" t="s">
        <v>6</v>
      </c>
      <c r="E29" s="179"/>
      <c r="F29" s="179"/>
      <c r="G29" s="180"/>
      <c r="H29" s="326"/>
      <c r="I29" s="326"/>
      <c r="J29" s="326"/>
      <c r="K29" s="326"/>
      <c r="L29" s="326"/>
      <c r="M29" s="326"/>
      <c r="N29" s="326"/>
      <c r="O29" s="326"/>
      <c r="P29" s="326"/>
      <c r="Q29" s="326"/>
      <c r="R29" s="326"/>
      <c r="S29" s="326"/>
      <c r="T29" s="326"/>
      <c r="U29" s="326"/>
      <c r="V29" s="323"/>
      <c r="W29" s="324"/>
    </row>
    <row r="30" spans="1:23" ht="12.75" thickBot="1" x14ac:dyDescent="0.25">
      <c r="A30" s="158" t="s">
        <v>448</v>
      </c>
      <c r="B30" s="164">
        <v>-865</v>
      </c>
      <c r="C30" s="164">
        <v>3955</v>
      </c>
      <c r="D30" s="165" t="s">
        <v>6</v>
      </c>
      <c r="E30" s="179"/>
      <c r="F30" s="179"/>
      <c r="G30" s="180"/>
      <c r="H30" s="326"/>
      <c r="I30" s="326"/>
      <c r="J30" s="326"/>
      <c r="K30" s="326"/>
      <c r="L30" s="326"/>
      <c r="M30" s="326"/>
      <c r="N30" s="326"/>
      <c r="O30" s="326"/>
      <c r="P30" s="326"/>
      <c r="Q30" s="326"/>
      <c r="R30" s="326"/>
      <c r="S30" s="326"/>
      <c r="T30" s="326"/>
      <c r="U30" s="326"/>
      <c r="V30" s="323"/>
      <c r="W30" s="324"/>
    </row>
    <row r="31" spans="1:23" ht="12.75" thickBot="1" x14ac:dyDescent="0.25">
      <c r="A31" s="158" t="s">
        <v>477</v>
      </c>
      <c r="B31" s="164">
        <v>-371</v>
      </c>
      <c r="C31" s="164">
        <v>80</v>
      </c>
      <c r="D31" s="165" t="s">
        <v>6</v>
      </c>
      <c r="E31" s="179"/>
      <c r="F31" s="179"/>
      <c r="G31" s="180"/>
      <c r="H31" s="326"/>
      <c r="I31" s="326"/>
      <c r="J31" s="326"/>
      <c r="K31" s="326"/>
      <c r="L31" s="326"/>
      <c r="M31" s="326"/>
      <c r="N31" s="326"/>
      <c r="O31" s="326"/>
      <c r="P31" s="326"/>
      <c r="Q31" s="326"/>
      <c r="R31" s="326"/>
      <c r="S31" s="326"/>
      <c r="T31" s="326"/>
      <c r="U31" s="326"/>
      <c r="V31" s="323"/>
      <c r="W31" s="324"/>
    </row>
    <row r="32" spans="1:23" ht="12.75" thickBot="1" x14ac:dyDescent="0.25">
      <c r="A32" s="158" t="s">
        <v>30</v>
      </c>
      <c r="B32" s="164">
        <v>315</v>
      </c>
      <c r="C32" s="164">
        <v>0</v>
      </c>
      <c r="D32" s="165" t="s">
        <v>6</v>
      </c>
      <c r="E32" s="179"/>
      <c r="F32" s="179"/>
      <c r="G32" s="180"/>
      <c r="H32" s="326"/>
      <c r="I32" s="326"/>
      <c r="J32" s="326"/>
      <c r="K32" s="326"/>
      <c r="L32" s="326"/>
      <c r="M32" s="326"/>
      <c r="N32" s="326"/>
      <c r="O32" s="326"/>
      <c r="P32" s="326"/>
      <c r="Q32" s="326"/>
      <c r="R32" s="326"/>
      <c r="S32" s="326"/>
      <c r="T32" s="326"/>
      <c r="U32" s="326"/>
      <c r="V32" s="323"/>
      <c r="W32" s="324"/>
    </row>
    <row r="33" spans="1:23" ht="12.75" thickBot="1" x14ac:dyDescent="0.25">
      <c r="A33" s="159" t="s">
        <v>282</v>
      </c>
      <c r="B33" s="163">
        <v>-921</v>
      </c>
      <c r="C33" s="163">
        <v>4035</v>
      </c>
      <c r="D33" s="162" t="s">
        <v>6</v>
      </c>
      <c r="E33" s="179"/>
      <c r="F33" s="179"/>
      <c r="G33" s="180"/>
      <c r="H33" s="326"/>
      <c r="I33" s="326"/>
      <c r="J33" s="326"/>
      <c r="K33" s="326"/>
      <c r="L33" s="326"/>
      <c r="M33" s="326"/>
      <c r="N33" s="326"/>
      <c r="O33" s="326"/>
      <c r="P33" s="326"/>
      <c r="Q33" s="326"/>
      <c r="R33" s="326"/>
      <c r="S33" s="326"/>
      <c r="T33" s="326"/>
      <c r="U33" s="326"/>
      <c r="V33" s="323"/>
      <c r="W33" s="324"/>
    </row>
    <row r="34" spans="1:23" ht="12.75" thickBot="1" x14ac:dyDescent="0.25">
      <c r="A34" s="158" t="s">
        <v>454</v>
      </c>
      <c r="B34" s="164">
        <v>-487</v>
      </c>
      <c r="C34" s="164">
        <v>271</v>
      </c>
      <c r="D34" s="165" t="s">
        <v>6</v>
      </c>
      <c r="E34" s="179"/>
      <c r="F34" s="179"/>
      <c r="G34" s="180"/>
      <c r="H34" s="326"/>
      <c r="I34" s="326"/>
      <c r="J34" s="326"/>
      <c r="K34" s="326"/>
      <c r="L34" s="326"/>
      <c r="M34" s="326"/>
      <c r="N34" s="326"/>
      <c r="O34" s="326"/>
      <c r="P34" s="326"/>
      <c r="Q34" s="326"/>
      <c r="R34" s="326"/>
      <c r="S34" s="326"/>
      <c r="T34" s="326"/>
      <c r="U34" s="326"/>
      <c r="V34" s="323"/>
      <c r="W34" s="324"/>
    </row>
    <row r="35" spans="1:23" ht="12.75" thickBot="1" x14ac:dyDescent="0.25">
      <c r="A35" s="158" t="s">
        <v>478</v>
      </c>
      <c r="B35" s="164">
        <v>-4907</v>
      </c>
      <c r="C35" s="164">
        <v>0</v>
      </c>
      <c r="D35" s="165" t="s">
        <v>6</v>
      </c>
      <c r="E35" s="179"/>
      <c r="F35" s="179"/>
      <c r="G35" s="180"/>
      <c r="H35" s="326"/>
      <c r="I35" s="326"/>
      <c r="J35" s="326"/>
      <c r="K35" s="326"/>
      <c r="L35" s="326"/>
      <c r="M35" s="326"/>
      <c r="N35" s="326"/>
      <c r="O35" s="326"/>
      <c r="P35" s="326"/>
      <c r="Q35" s="326"/>
      <c r="R35" s="326"/>
      <c r="S35" s="326"/>
      <c r="T35" s="326"/>
      <c r="U35" s="326"/>
      <c r="V35" s="323"/>
      <c r="W35" s="324"/>
    </row>
    <row r="36" spans="1:23" ht="12.75" thickBot="1" x14ac:dyDescent="0.25">
      <c r="A36" s="158" t="s">
        <v>31</v>
      </c>
      <c r="B36" s="164">
        <v>-2311</v>
      </c>
      <c r="C36" s="164">
        <v>-3783</v>
      </c>
      <c r="D36" s="165">
        <v>-0.38900000000000001</v>
      </c>
      <c r="E36" s="179"/>
      <c r="F36" s="179"/>
      <c r="G36" s="180"/>
      <c r="H36" s="326"/>
      <c r="I36" s="326"/>
      <c r="J36" s="326"/>
      <c r="K36" s="326"/>
      <c r="L36" s="326"/>
      <c r="M36" s="326"/>
      <c r="N36" s="326"/>
      <c r="O36" s="326"/>
      <c r="P36" s="326"/>
      <c r="Q36" s="326"/>
      <c r="R36" s="326"/>
      <c r="S36" s="326"/>
      <c r="T36" s="326"/>
      <c r="U36" s="326"/>
      <c r="V36" s="323"/>
      <c r="W36" s="324"/>
    </row>
    <row r="37" spans="1:23" ht="12.75" thickBot="1" x14ac:dyDescent="0.25">
      <c r="A37" s="158" t="s">
        <v>73</v>
      </c>
      <c r="B37" s="164">
        <v>-4</v>
      </c>
      <c r="C37" s="164">
        <v>-2</v>
      </c>
      <c r="D37" s="165" t="s">
        <v>6</v>
      </c>
      <c r="E37" s="179"/>
      <c r="F37" s="179"/>
      <c r="G37" s="180"/>
      <c r="H37" s="326"/>
      <c r="I37" s="326"/>
      <c r="J37" s="326"/>
      <c r="K37" s="326"/>
      <c r="L37" s="326"/>
      <c r="M37" s="326"/>
      <c r="N37" s="326"/>
      <c r="O37" s="326"/>
      <c r="P37" s="326"/>
      <c r="Q37" s="326"/>
      <c r="R37" s="326"/>
      <c r="S37" s="326"/>
      <c r="T37" s="326"/>
      <c r="U37" s="326"/>
      <c r="V37" s="323"/>
      <c r="W37" s="324"/>
    </row>
    <row r="38" spans="1:23" ht="12.75" thickBot="1" x14ac:dyDescent="0.25">
      <c r="A38" s="159" t="s">
        <v>74</v>
      </c>
      <c r="B38" s="163">
        <v>-7709</v>
      </c>
      <c r="C38" s="163">
        <v>-3515</v>
      </c>
      <c r="D38" s="162" t="s">
        <v>6</v>
      </c>
      <c r="E38" s="179"/>
      <c r="F38" s="179"/>
      <c r="G38" s="180"/>
      <c r="H38" s="326"/>
      <c r="I38" s="326"/>
      <c r="J38" s="326"/>
      <c r="K38" s="326"/>
      <c r="L38" s="326"/>
      <c r="M38" s="326"/>
      <c r="N38" s="326"/>
      <c r="O38" s="326"/>
      <c r="P38" s="326"/>
      <c r="Q38" s="326"/>
      <c r="R38" s="326"/>
      <c r="S38" s="326"/>
      <c r="T38" s="326"/>
      <c r="U38" s="326"/>
      <c r="V38" s="323"/>
      <c r="W38" s="324"/>
    </row>
    <row r="39" spans="1:23" ht="12.75" thickBot="1" x14ac:dyDescent="0.25">
      <c r="A39" s="158" t="s">
        <v>232</v>
      </c>
      <c r="B39" s="164">
        <v>-160</v>
      </c>
      <c r="C39" s="164">
        <v>72</v>
      </c>
      <c r="D39" s="165" t="s">
        <v>6</v>
      </c>
      <c r="E39" s="179"/>
      <c r="F39" s="179"/>
      <c r="G39" s="180"/>
      <c r="H39" s="326"/>
      <c r="I39" s="326"/>
      <c r="J39" s="326"/>
      <c r="K39" s="326"/>
      <c r="L39" s="326"/>
      <c r="M39" s="326"/>
      <c r="N39" s="326"/>
      <c r="O39" s="326"/>
      <c r="P39" s="326"/>
      <c r="Q39" s="326"/>
      <c r="R39" s="326"/>
      <c r="S39" s="326"/>
      <c r="T39" s="326"/>
      <c r="U39" s="326"/>
      <c r="V39" s="323"/>
      <c r="W39" s="324"/>
    </row>
    <row r="40" spans="1:23" ht="12.75" thickBot="1" x14ac:dyDescent="0.25">
      <c r="A40" s="159" t="s">
        <v>76</v>
      </c>
      <c r="B40" s="163">
        <v>-6032</v>
      </c>
      <c r="C40" s="163">
        <v>1361</v>
      </c>
      <c r="D40" s="162" t="s">
        <v>6</v>
      </c>
      <c r="E40" s="179"/>
      <c r="F40" s="179"/>
      <c r="G40" s="180"/>
      <c r="H40" s="326"/>
      <c r="I40" s="326"/>
      <c r="J40" s="326"/>
      <c r="K40" s="326"/>
      <c r="L40" s="326"/>
      <c r="M40" s="326"/>
      <c r="N40" s="326"/>
      <c r="O40" s="326"/>
      <c r="P40" s="326"/>
      <c r="Q40" s="326"/>
      <c r="R40" s="326"/>
      <c r="S40" s="326"/>
      <c r="T40" s="326"/>
      <c r="U40" s="326"/>
      <c r="V40" s="323"/>
      <c r="W40" s="324"/>
    </row>
    <row r="41" spans="1:23" ht="12.75" thickBot="1" x14ac:dyDescent="0.25">
      <c r="A41" s="159" t="s">
        <v>61</v>
      </c>
      <c r="B41" s="163">
        <v>20358</v>
      </c>
      <c r="C41" s="163">
        <v>5525</v>
      </c>
      <c r="D41" s="162" t="s">
        <v>6</v>
      </c>
      <c r="E41" s="179"/>
      <c r="F41" s="179"/>
      <c r="G41" s="180"/>
      <c r="H41" s="326"/>
      <c r="I41" s="326"/>
      <c r="J41" s="326"/>
      <c r="K41" s="326"/>
      <c r="L41" s="326"/>
      <c r="M41" s="326"/>
      <c r="N41" s="326"/>
      <c r="O41" s="326"/>
      <c r="P41" s="326"/>
      <c r="Q41" s="326"/>
      <c r="R41" s="326"/>
      <c r="S41" s="326"/>
      <c r="T41" s="326"/>
      <c r="U41" s="326"/>
      <c r="V41" s="323"/>
      <c r="W41" s="324"/>
    </row>
    <row r="42" spans="1:23" ht="12.75" thickBot="1" x14ac:dyDescent="0.25">
      <c r="A42" s="159" t="s">
        <v>62</v>
      </c>
      <c r="B42" s="163">
        <v>14326</v>
      </c>
      <c r="C42" s="163">
        <v>6886</v>
      </c>
      <c r="D42" s="162" t="s">
        <v>6</v>
      </c>
      <c r="E42" s="179"/>
      <c r="F42" s="179"/>
      <c r="G42" s="180"/>
      <c r="H42" s="326"/>
      <c r="I42" s="326"/>
      <c r="J42" s="326"/>
      <c r="K42" s="326"/>
      <c r="L42" s="326"/>
      <c r="M42" s="326"/>
      <c r="N42" s="326"/>
      <c r="O42" s="326"/>
      <c r="P42" s="326"/>
      <c r="Q42" s="326"/>
      <c r="R42" s="326"/>
      <c r="S42" s="326"/>
      <c r="T42" s="326"/>
      <c r="U42" s="326"/>
      <c r="V42" s="323"/>
      <c r="W42" s="324"/>
    </row>
    <row r="43" spans="1:23" x14ac:dyDescent="0.2">
      <c r="B43" s="145"/>
      <c r="C43" s="145"/>
    </row>
    <row r="44" spans="1:23" x14ac:dyDescent="0.2">
      <c r="B44" s="145"/>
      <c r="C44" s="145"/>
    </row>
    <row r="45" spans="1:23" ht="12.75" thickBot="1" x14ac:dyDescent="0.25">
      <c r="A45" s="298" t="s">
        <v>63</v>
      </c>
      <c r="B45" s="299"/>
      <c r="C45" s="299"/>
      <c r="D45" s="299"/>
    </row>
    <row r="46" spans="1:23" ht="12.75" thickBot="1" x14ac:dyDescent="0.25">
      <c r="A46" s="155" t="s">
        <v>0</v>
      </c>
      <c r="B46" s="317" t="s">
        <v>361</v>
      </c>
      <c r="C46" s="317" t="s">
        <v>310</v>
      </c>
      <c r="D46" s="157" t="s">
        <v>5</v>
      </c>
    </row>
    <row r="47" spans="1:23" ht="12.75" thickBot="1" x14ac:dyDescent="0.25">
      <c r="A47" s="158" t="s">
        <v>35</v>
      </c>
      <c r="B47" s="164">
        <v>14326</v>
      </c>
      <c r="C47" s="164">
        <v>20358</v>
      </c>
      <c r="D47" s="165">
        <v>-0.29599999999999999</v>
      </c>
      <c r="E47" s="179"/>
      <c r="F47" s="179"/>
      <c r="G47" s="180"/>
      <c r="H47" s="179"/>
      <c r="I47" s="179"/>
      <c r="J47" s="179"/>
      <c r="K47" s="179"/>
      <c r="L47" s="179"/>
      <c r="M47" s="179"/>
      <c r="N47" s="179"/>
      <c r="O47" s="179"/>
      <c r="P47" s="179"/>
      <c r="Q47" s="179"/>
      <c r="R47" s="179"/>
      <c r="S47" s="179"/>
      <c r="T47" s="179"/>
      <c r="U47" s="179"/>
    </row>
    <row r="48" spans="1:23" ht="12.75" thickBot="1" x14ac:dyDescent="0.25">
      <c r="A48" s="158" t="s">
        <v>412</v>
      </c>
      <c r="B48" s="164">
        <v>115</v>
      </c>
      <c r="C48" s="164">
        <v>115</v>
      </c>
      <c r="D48" s="165" t="s">
        <v>6</v>
      </c>
      <c r="E48" s="179"/>
      <c r="F48" s="179"/>
      <c r="G48" s="180"/>
      <c r="H48" s="179"/>
      <c r="I48" s="179"/>
      <c r="J48" s="179"/>
      <c r="K48" s="179"/>
    </row>
    <row r="49" spans="1:11" ht="12.75" thickBot="1" x14ac:dyDescent="0.25">
      <c r="A49" s="158" t="s">
        <v>479</v>
      </c>
      <c r="B49" s="164">
        <v>3987</v>
      </c>
      <c r="C49" s="164">
        <v>3568</v>
      </c>
      <c r="D49" s="165">
        <v>0.11700000000000001</v>
      </c>
      <c r="E49" s="179"/>
      <c r="F49" s="179"/>
      <c r="G49" s="180"/>
      <c r="H49" s="179"/>
      <c r="I49" s="179"/>
      <c r="J49" s="179"/>
      <c r="K49" s="179"/>
    </row>
    <row r="50" spans="1:11" ht="12.75" thickBot="1" x14ac:dyDescent="0.25">
      <c r="A50" s="158" t="s">
        <v>480</v>
      </c>
      <c r="B50" s="164">
        <v>241073</v>
      </c>
      <c r="C50" s="164">
        <v>239693</v>
      </c>
      <c r="D50" s="165">
        <v>6.0000000000000001E-3</v>
      </c>
      <c r="E50" s="179"/>
      <c r="F50" s="179"/>
      <c r="G50" s="180"/>
      <c r="H50" s="179"/>
      <c r="I50" s="179"/>
      <c r="J50" s="179"/>
      <c r="K50" s="179"/>
    </row>
    <row r="51" spans="1:11" ht="12.75" thickBot="1" x14ac:dyDescent="0.25">
      <c r="A51" s="334" t="s">
        <v>481</v>
      </c>
      <c r="B51" s="164">
        <v>65625</v>
      </c>
      <c r="C51" s="164">
        <v>51349</v>
      </c>
      <c r="D51" s="165">
        <v>0.27800000000000002</v>
      </c>
      <c r="E51" s="179"/>
      <c r="F51" s="179"/>
      <c r="G51" s="180"/>
      <c r="H51" s="179"/>
      <c r="I51" s="179"/>
      <c r="J51" s="179"/>
      <c r="K51" s="179"/>
    </row>
    <row r="52" spans="1:11" ht="12.75" thickBot="1" x14ac:dyDescent="0.25">
      <c r="A52" s="334" t="s">
        <v>482</v>
      </c>
      <c r="B52" s="164">
        <v>175447</v>
      </c>
      <c r="C52" s="164">
        <v>188344</v>
      </c>
      <c r="D52" s="165">
        <v>-6.8000000000000005E-2</v>
      </c>
      <c r="E52" s="179"/>
      <c r="F52" s="179"/>
      <c r="G52" s="180"/>
      <c r="H52" s="179"/>
      <c r="I52" s="179"/>
      <c r="J52" s="179"/>
      <c r="K52" s="179"/>
    </row>
    <row r="53" spans="1:11" ht="12.75" thickBot="1" x14ac:dyDescent="0.25">
      <c r="A53" s="158" t="s">
        <v>483</v>
      </c>
      <c r="B53" s="164">
        <v>2768</v>
      </c>
      <c r="C53" s="164">
        <v>2782</v>
      </c>
      <c r="D53" s="165">
        <v>-5.0000000000000001E-3</v>
      </c>
      <c r="E53" s="179"/>
      <c r="F53" s="179"/>
      <c r="G53" s="180"/>
      <c r="H53" s="179"/>
      <c r="I53" s="179"/>
      <c r="J53" s="179"/>
      <c r="K53" s="179"/>
    </row>
    <row r="54" spans="1:11" ht="12.75" thickBot="1" x14ac:dyDescent="0.25">
      <c r="A54" s="158" t="s">
        <v>418</v>
      </c>
      <c r="B54" s="164">
        <v>15686</v>
      </c>
      <c r="C54" s="164">
        <v>11434</v>
      </c>
      <c r="D54" s="165">
        <v>0.372</v>
      </c>
      <c r="E54" s="179"/>
      <c r="F54" s="179"/>
      <c r="G54" s="180"/>
      <c r="H54" s="179"/>
      <c r="I54" s="179"/>
      <c r="J54" s="179"/>
      <c r="K54" s="179"/>
    </row>
    <row r="55" spans="1:11" ht="12.75" thickBot="1" x14ac:dyDescent="0.25">
      <c r="A55" s="159" t="s">
        <v>37</v>
      </c>
      <c r="B55" s="163">
        <v>277955</v>
      </c>
      <c r="C55" s="163">
        <v>277948</v>
      </c>
      <c r="D55" s="162" t="s">
        <v>6</v>
      </c>
      <c r="E55" s="179"/>
      <c r="F55" s="179"/>
      <c r="G55" s="180"/>
      <c r="H55" s="179"/>
      <c r="I55" s="145"/>
      <c r="J55" s="179"/>
      <c r="K55" s="179"/>
    </row>
    <row r="56" spans="1:11" ht="12.75" thickBot="1" x14ac:dyDescent="0.25">
      <c r="A56" s="158" t="s">
        <v>38</v>
      </c>
      <c r="B56" s="164">
        <v>180445</v>
      </c>
      <c r="C56" s="164">
        <v>179803</v>
      </c>
      <c r="D56" s="165">
        <v>4.0000000000000001E-3</v>
      </c>
      <c r="E56" s="179"/>
      <c r="F56" s="179"/>
      <c r="G56" s="180"/>
      <c r="H56" s="179"/>
      <c r="I56" s="179"/>
      <c r="J56" s="179"/>
      <c r="K56" s="179"/>
    </row>
    <row r="57" spans="1:11" ht="12.75" thickBot="1" x14ac:dyDescent="0.25">
      <c r="A57" s="158" t="s">
        <v>484</v>
      </c>
      <c r="B57" s="164">
        <v>49384</v>
      </c>
      <c r="C57" s="164">
        <v>48396</v>
      </c>
      <c r="D57" s="165">
        <v>0.02</v>
      </c>
      <c r="E57" s="179"/>
      <c r="F57" s="179"/>
      <c r="G57" s="180"/>
      <c r="H57" s="179"/>
      <c r="I57" s="179"/>
      <c r="J57" s="179"/>
      <c r="K57" s="179"/>
    </row>
    <row r="58" spans="1:11" ht="12.75" thickBot="1" x14ac:dyDescent="0.25">
      <c r="A58" s="158" t="s">
        <v>485</v>
      </c>
      <c r="B58" s="164">
        <v>16469</v>
      </c>
      <c r="C58" s="164">
        <v>16693</v>
      </c>
      <c r="D58" s="165">
        <v>-1.2999999999999999E-2</v>
      </c>
      <c r="E58" s="179"/>
      <c r="F58" s="179"/>
      <c r="G58" s="180"/>
      <c r="H58" s="179"/>
      <c r="I58" s="179"/>
      <c r="J58" s="179"/>
      <c r="K58" s="179"/>
    </row>
    <row r="59" spans="1:11" ht="12.75" thickBot="1" x14ac:dyDescent="0.25">
      <c r="A59" s="159" t="s">
        <v>39</v>
      </c>
      <c r="B59" s="163">
        <v>246298</v>
      </c>
      <c r="C59" s="163">
        <v>244892</v>
      </c>
      <c r="D59" s="162">
        <v>6.0000000000000001E-3</v>
      </c>
      <c r="E59" s="179"/>
      <c r="F59" s="179"/>
      <c r="G59" s="180"/>
      <c r="H59" s="179"/>
      <c r="I59" s="179"/>
      <c r="J59" s="179"/>
      <c r="K59" s="179"/>
    </row>
    <row r="60" spans="1:11" ht="12.75" thickBot="1" x14ac:dyDescent="0.25">
      <c r="A60" s="159" t="s">
        <v>40</v>
      </c>
      <c r="B60" s="163">
        <v>31657</v>
      </c>
      <c r="C60" s="163">
        <v>33057</v>
      </c>
      <c r="D60" s="162">
        <v>-4.2000000000000003E-2</v>
      </c>
      <c r="E60" s="179"/>
      <c r="F60" s="179"/>
      <c r="G60" s="180"/>
      <c r="H60" s="179"/>
      <c r="I60" s="179"/>
      <c r="J60" s="179"/>
      <c r="K60" s="179"/>
    </row>
    <row r="61" spans="1:11" ht="12.75" thickBot="1" x14ac:dyDescent="0.25">
      <c r="A61" s="159" t="s">
        <v>41</v>
      </c>
      <c r="B61" s="163">
        <v>277955</v>
      </c>
      <c r="C61" s="163">
        <v>277948</v>
      </c>
      <c r="D61" s="162" t="s">
        <v>6</v>
      </c>
      <c r="E61" s="179"/>
      <c r="F61" s="179"/>
      <c r="G61" s="180"/>
      <c r="H61" s="179"/>
      <c r="I61" s="179"/>
      <c r="J61" s="179"/>
      <c r="K61" s="179"/>
    </row>
    <row r="62" spans="1:11" x14ac:dyDescent="0.2">
      <c r="B62" s="145"/>
      <c r="C62" s="145"/>
    </row>
    <row r="1048575" spans="7:7" x14ac:dyDescent="0.2">
      <c r="G1048575" s="335"/>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2EA1F-89F9-4DC6-8B37-8D2771A9805A}">
  <sheetPr>
    <tabColor rgb="FF113A3F"/>
  </sheetPr>
  <dimension ref="A1:U54"/>
  <sheetViews>
    <sheetView showGridLines="0" zoomScaleNormal="100" workbookViewId="0">
      <pane ySplit="3" topLeftCell="A4" activePane="bottomLeft" state="frozen"/>
      <selection activeCell="A49" sqref="A49:F51"/>
      <selection pane="bottomLeft"/>
    </sheetView>
  </sheetViews>
  <sheetFormatPr defaultColWidth="8.85546875" defaultRowHeight="14.25" x14ac:dyDescent="0.25"/>
  <cols>
    <col min="1" max="1" width="51.7109375" style="5" bestFit="1" customWidth="1"/>
    <col min="2" max="2" width="12" style="5" bestFit="1" customWidth="1"/>
    <col min="3" max="3" width="17.7109375" style="5" bestFit="1" customWidth="1"/>
    <col min="4" max="4" width="11.5703125" style="5" bestFit="1" customWidth="1"/>
    <col min="5" max="5" width="9.85546875" style="5" bestFit="1" customWidth="1"/>
    <col min="6" max="6" width="12.7109375" style="5" bestFit="1" customWidth="1"/>
    <col min="7" max="7" width="21.5703125" style="5" bestFit="1" customWidth="1"/>
    <col min="8" max="8" width="21.7109375" style="5" bestFit="1" customWidth="1"/>
    <col min="9" max="9" width="12" style="5" bestFit="1" customWidth="1"/>
    <col min="10" max="10" width="10.7109375" style="33" bestFit="1" customWidth="1"/>
    <col min="11" max="16384" width="8.85546875" style="5"/>
  </cols>
  <sheetData>
    <row r="1" spans="1:21" x14ac:dyDescent="0.25">
      <c r="A1" s="1" t="s">
        <v>2</v>
      </c>
    </row>
    <row r="2" spans="1:21" x14ac:dyDescent="0.25">
      <c r="A2" s="1" t="s">
        <v>362</v>
      </c>
    </row>
    <row r="3" spans="1:21" x14ac:dyDescent="0.25">
      <c r="A3" s="2" t="s">
        <v>0</v>
      </c>
      <c r="B3" s="11"/>
      <c r="C3" s="11"/>
      <c r="D3" s="11"/>
      <c r="E3" s="11"/>
      <c r="F3" s="11"/>
    </row>
    <row r="6" spans="1:21" x14ac:dyDescent="0.25">
      <c r="A6" s="349" t="s">
        <v>173</v>
      </c>
      <c r="B6" s="351" t="s">
        <v>310</v>
      </c>
      <c r="C6" s="353" t="s">
        <v>203</v>
      </c>
      <c r="D6" s="17" t="s">
        <v>190</v>
      </c>
      <c r="E6" s="17" t="s">
        <v>192</v>
      </c>
      <c r="F6" s="353" t="s">
        <v>194</v>
      </c>
      <c r="G6" s="353" t="s">
        <v>195</v>
      </c>
      <c r="H6" s="353" t="s">
        <v>196</v>
      </c>
      <c r="I6" s="344" t="s">
        <v>361</v>
      </c>
      <c r="J6" s="346" t="s">
        <v>17</v>
      </c>
    </row>
    <row r="7" spans="1:21" ht="15" thickBot="1" x14ac:dyDescent="0.3">
      <c r="A7" s="350"/>
      <c r="B7" s="352"/>
      <c r="C7" s="354"/>
      <c r="D7" s="18" t="s">
        <v>191</v>
      </c>
      <c r="E7" s="18" t="s">
        <v>193</v>
      </c>
      <c r="F7" s="354"/>
      <c r="G7" s="354"/>
      <c r="H7" s="354"/>
      <c r="I7" s="345"/>
      <c r="J7" s="347"/>
    </row>
    <row r="8" spans="1:21" ht="15" thickBot="1" x14ac:dyDescent="0.3">
      <c r="A8" s="245" t="s">
        <v>355</v>
      </c>
      <c r="B8" s="43"/>
      <c r="C8" s="95"/>
      <c r="D8" s="95"/>
      <c r="E8" s="91"/>
      <c r="F8" s="91"/>
      <c r="G8" s="91"/>
      <c r="H8" s="93"/>
      <c r="I8" s="43"/>
      <c r="J8" s="43"/>
    </row>
    <row r="9" spans="1:21" s="217" customFormat="1" ht="15" thickBot="1" x14ac:dyDescent="0.3">
      <c r="A9" s="246" t="s">
        <v>197</v>
      </c>
      <c r="B9" s="208">
        <v>681186</v>
      </c>
      <c r="C9" s="134">
        <v>-207707</v>
      </c>
      <c r="D9" s="134" t="s">
        <v>270</v>
      </c>
      <c r="E9" s="134" t="s">
        <v>270</v>
      </c>
      <c r="F9" s="134" t="s">
        <v>270</v>
      </c>
      <c r="G9" s="134" t="s">
        <v>270</v>
      </c>
      <c r="H9" s="135" t="s">
        <v>270</v>
      </c>
      <c r="I9" s="208">
        <v>473479</v>
      </c>
      <c r="J9" s="103">
        <v>-0.30499999999999999</v>
      </c>
      <c r="K9" s="216"/>
      <c r="L9" s="216"/>
      <c r="M9" s="216"/>
      <c r="N9" s="216"/>
      <c r="O9" s="216"/>
      <c r="P9" s="216"/>
      <c r="Q9" s="216"/>
      <c r="R9" s="216"/>
      <c r="S9" s="216"/>
      <c r="T9" s="216"/>
      <c r="U9" s="216"/>
    </row>
    <row r="10" spans="1:21" s="217" customFormat="1" ht="15" thickBot="1" x14ac:dyDescent="0.3">
      <c r="A10" s="246" t="s">
        <v>43</v>
      </c>
      <c r="B10" s="258" t="s">
        <v>270</v>
      </c>
      <c r="C10" s="114" t="s">
        <v>270</v>
      </c>
      <c r="D10" s="114">
        <v>139392</v>
      </c>
      <c r="E10" s="114" t="s">
        <v>270</v>
      </c>
      <c r="F10" s="114" t="s">
        <v>270</v>
      </c>
      <c r="G10" s="114" t="s">
        <v>270</v>
      </c>
      <c r="H10" s="259" t="s">
        <v>270</v>
      </c>
      <c r="I10" s="258">
        <v>139392</v>
      </c>
      <c r="J10" s="252" t="s">
        <v>6</v>
      </c>
      <c r="K10" s="216"/>
      <c r="L10" s="216"/>
      <c r="M10" s="216"/>
      <c r="N10" s="216"/>
      <c r="O10" s="216"/>
      <c r="P10" s="216"/>
      <c r="Q10" s="216"/>
      <c r="R10" s="216"/>
      <c r="S10" s="216"/>
      <c r="T10" s="216"/>
      <c r="U10" s="216"/>
    </row>
    <row r="11" spans="1:21" ht="15" thickBot="1" x14ac:dyDescent="0.3">
      <c r="A11" s="245" t="s">
        <v>356</v>
      </c>
      <c r="B11" s="130">
        <v>681186</v>
      </c>
      <c r="C11" s="125">
        <v>-207707</v>
      </c>
      <c r="D11" s="125">
        <v>139392</v>
      </c>
      <c r="E11" s="125" t="s">
        <v>270</v>
      </c>
      <c r="F11" s="125" t="s">
        <v>270</v>
      </c>
      <c r="G11" s="125" t="s">
        <v>270</v>
      </c>
      <c r="H11" s="129" t="s">
        <v>270</v>
      </c>
      <c r="I11" s="130">
        <v>612871</v>
      </c>
      <c r="J11" s="104">
        <v>-0.1</v>
      </c>
      <c r="K11" s="40"/>
      <c r="L11" s="40"/>
      <c r="M11" s="40"/>
      <c r="N11" s="40"/>
      <c r="O11" s="40"/>
      <c r="P11" s="40"/>
      <c r="Q11" s="40"/>
      <c r="R11" s="40"/>
      <c r="S11" s="40"/>
      <c r="T11" s="40"/>
      <c r="U11" s="40"/>
    </row>
    <row r="12" spans="1:21" ht="15" thickBot="1" x14ac:dyDescent="0.3">
      <c r="A12" s="247" t="s">
        <v>110</v>
      </c>
      <c r="B12" s="94"/>
      <c r="C12" s="100">
        <v>-0.30499999999999999</v>
      </c>
      <c r="D12" s="100">
        <v>0.20499999999999999</v>
      </c>
      <c r="E12" s="100">
        <v>0</v>
      </c>
      <c r="F12" s="100">
        <v>0</v>
      </c>
      <c r="G12" s="100">
        <v>0</v>
      </c>
      <c r="H12" s="101">
        <v>0</v>
      </c>
      <c r="I12" s="102">
        <v>-0.1</v>
      </c>
      <c r="J12" s="94"/>
      <c r="K12" s="40"/>
      <c r="L12" s="40"/>
      <c r="M12" s="40"/>
      <c r="N12" s="40"/>
      <c r="O12" s="40"/>
      <c r="P12" s="40"/>
      <c r="Q12" s="40"/>
      <c r="R12" s="40"/>
      <c r="S12" s="40"/>
      <c r="T12" s="40"/>
      <c r="U12" s="40"/>
    </row>
    <row r="13" spans="1:21" ht="15" thickBot="1" x14ac:dyDescent="0.3">
      <c r="A13" s="245"/>
      <c r="B13" s="94"/>
      <c r="C13" s="95"/>
      <c r="D13" s="95"/>
      <c r="E13" s="91"/>
      <c r="F13" s="91"/>
      <c r="G13" s="91"/>
      <c r="H13" s="93"/>
      <c r="I13" s="94"/>
      <c r="J13" s="104"/>
      <c r="K13" s="40"/>
      <c r="L13" s="40"/>
      <c r="M13" s="40"/>
      <c r="N13" s="40"/>
      <c r="O13" s="40"/>
      <c r="P13" s="40"/>
      <c r="Q13" s="40"/>
      <c r="R13" s="40"/>
      <c r="S13" s="40"/>
      <c r="T13" s="40"/>
      <c r="U13" s="40"/>
    </row>
    <row r="14" spans="1:21" ht="15" thickBot="1" x14ac:dyDescent="0.3">
      <c r="A14" s="245" t="s">
        <v>11</v>
      </c>
      <c r="B14" s="94"/>
      <c r="C14" s="91"/>
      <c r="D14" s="91"/>
      <c r="E14" s="91"/>
      <c r="F14" s="91"/>
      <c r="G14" s="91"/>
      <c r="H14" s="93"/>
      <c r="I14" s="94"/>
      <c r="J14" s="104"/>
      <c r="K14" s="40"/>
      <c r="L14" s="40"/>
      <c r="M14" s="40"/>
      <c r="N14" s="40"/>
      <c r="O14" s="40"/>
      <c r="P14" s="40"/>
      <c r="Q14" s="40"/>
      <c r="R14" s="40"/>
      <c r="S14" s="40"/>
      <c r="T14" s="40"/>
      <c r="U14" s="40"/>
    </row>
    <row r="15" spans="1:21" ht="15" thickBot="1" x14ac:dyDescent="0.3">
      <c r="A15" s="245" t="s">
        <v>357</v>
      </c>
      <c r="B15" s="206">
        <v>2249260</v>
      </c>
      <c r="C15" s="204">
        <v>-142532</v>
      </c>
      <c r="D15" s="204">
        <v>-696960</v>
      </c>
      <c r="E15" s="204" t="s">
        <v>270</v>
      </c>
      <c r="F15" s="204" t="s">
        <v>270</v>
      </c>
      <c r="G15" s="204" t="s">
        <v>270</v>
      </c>
      <c r="H15" s="205">
        <v>714</v>
      </c>
      <c r="I15" s="206">
        <v>1410482</v>
      </c>
      <c r="J15" s="200">
        <v>-0.373</v>
      </c>
      <c r="K15" s="40"/>
      <c r="L15" s="40"/>
      <c r="M15" s="40"/>
      <c r="N15" s="40"/>
      <c r="O15" s="40"/>
      <c r="P15" s="40"/>
      <c r="Q15" s="40"/>
      <c r="R15" s="40"/>
      <c r="S15" s="40"/>
      <c r="T15" s="40"/>
      <c r="U15" s="40"/>
    </row>
    <row r="16" spans="1:21" ht="15" thickBot="1" x14ac:dyDescent="0.3">
      <c r="A16" s="246" t="s">
        <v>198</v>
      </c>
      <c r="B16" s="132">
        <v>710385</v>
      </c>
      <c r="C16" s="122">
        <v>-53306</v>
      </c>
      <c r="D16" s="122" t="s">
        <v>270</v>
      </c>
      <c r="E16" s="122" t="s">
        <v>270</v>
      </c>
      <c r="F16" s="122" t="s">
        <v>270</v>
      </c>
      <c r="G16" s="122" t="s">
        <v>270</v>
      </c>
      <c r="H16" s="131" t="s">
        <v>270</v>
      </c>
      <c r="I16" s="132">
        <v>657079</v>
      </c>
      <c r="J16" s="105">
        <v>-7.4999999999999997E-2</v>
      </c>
      <c r="K16" s="40"/>
      <c r="L16" s="40"/>
      <c r="M16" s="40"/>
      <c r="N16" s="40"/>
      <c r="O16" s="40"/>
      <c r="P16" s="40"/>
      <c r="Q16" s="40"/>
      <c r="R16" s="40"/>
      <c r="S16" s="40"/>
      <c r="T16" s="40"/>
      <c r="U16" s="40"/>
    </row>
    <row r="17" spans="1:21" ht="15" thickBot="1" x14ac:dyDescent="0.3">
      <c r="A17" s="246" t="s">
        <v>293</v>
      </c>
      <c r="B17" s="132">
        <v>573815</v>
      </c>
      <c r="C17" s="122">
        <v>-49519</v>
      </c>
      <c r="D17" s="122" t="s">
        <v>270</v>
      </c>
      <c r="E17" s="122" t="s">
        <v>270</v>
      </c>
      <c r="F17" s="122" t="s">
        <v>270</v>
      </c>
      <c r="G17" s="122" t="s">
        <v>270</v>
      </c>
      <c r="H17" s="131" t="s">
        <v>270</v>
      </c>
      <c r="I17" s="132">
        <v>524296</v>
      </c>
      <c r="J17" s="105">
        <v>-8.5999999999999993E-2</v>
      </c>
      <c r="K17" s="40"/>
      <c r="L17" s="40"/>
      <c r="M17" s="40"/>
      <c r="N17" s="40"/>
      <c r="O17" s="40"/>
      <c r="P17" s="40"/>
      <c r="Q17" s="40"/>
      <c r="R17" s="40"/>
      <c r="S17" s="40"/>
      <c r="T17" s="40"/>
      <c r="U17" s="40"/>
    </row>
    <row r="18" spans="1:21" ht="15" thickBot="1" x14ac:dyDescent="0.3">
      <c r="A18" s="246" t="s">
        <v>43</v>
      </c>
      <c r="B18" s="132">
        <v>696960</v>
      </c>
      <c r="C18" s="122" t="s">
        <v>270</v>
      </c>
      <c r="D18" s="122">
        <v>-696960</v>
      </c>
      <c r="E18" s="122" t="s">
        <v>270</v>
      </c>
      <c r="F18" s="122" t="s">
        <v>270</v>
      </c>
      <c r="G18" s="122" t="s">
        <v>270</v>
      </c>
      <c r="H18" s="131" t="s">
        <v>270</v>
      </c>
      <c r="I18" s="132" t="s">
        <v>270</v>
      </c>
      <c r="J18" s="105">
        <v>-1</v>
      </c>
      <c r="K18" s="40"/>
      <c r="L18" s="40"/>
      <c r="M18" s="40"/>
      <c r="N18" s="40"/>
      <c r="O18" s="40"/>
      <c r="P18" s="40"/>
      <c r="Q18" s="40"/>
      <c r="R18" s="40"/>
      <c r="S18" s="40"/>
      <c r="T18" s="40"/>
      <c r="U18" s="40"/>
    </row>
    <row r="19" spans="1:21" ht="15" thickBot="1" x14ac:dyDescent="0.3">
      <c r="A19" s="246" t="s">
        <v>199</v>
      </c>
      <c r="B19" s="132">
        <v>268100</v>
      </c>
      <c r="C19" s="122">
        <v>-39707</v>
      </c>
      <c r="D19" s="122" t="s">
        <v>270</v>
      </c>
      <c r="E19" s="122" t="s">
        <v>270</v>
      </c>
      <c r="F19" s="122" t="s">
        <v>270</v>
      </c>
      <c r="G19" s="122" t="s">
        <v>270</v>
      </c>
      <c r="H19" s="131">
        <v>714</v>
      </c>
      <c r="I19" s="132">
        <v>229107</v>
      </c>
      <c r="J19" s="105">
        <v>-0.14499999999999999</v>
      </c>
      <c r="K19" s="40"/>
      <c r="L19" s="40"/>
      <c r="M19" s="40"/>
      <c r="N19" s="40"/>
      <c r="O19" s="40"/>
      <c r="P19" s="40"/>
      <c r="Q19" s="40"/>
      <c r="R19" s="40"/>
      <c r="S19" s="40"/>
      <c r="T19" s="40"/>
      <c r="U19" s="40"/>
    </row>
    <row r="20" spans="1:21" ht="15" thickBot="1" x14ac:dyDescent="0.3">
      <c r="A20" s="246" t="s">
        <v>26</v>
      </c>
      <c r="B20" s="132">
        <v>211505</v>
      </c>
      <c r="C20" s="122">
        <v>-27590</v>
      </c>
      <c r="D20" s="122" t="s">
        <v>270</v>
      </c>
      <c r="E20" s="122" t="s">
        <v>270</v>
      </c>
      <c r="F20" s="122" t="s">
        <v>270</v>
      </c>
      <c r="G20" s="207" t="s">
        <v>270</v>
      </c>
      <c r="H20" s="131">
        <v>714</v>
      </c>
      <c r="I20" s="132">
        <v>184629</v>
      </c>
      <c r="J20" s="105">
        <v>-0.127</v>
      </c>
      <c r="K20" s="40"/>
      <c r="L20" s="40"/>
      <c r="M20" s="40"/>
      <c r="N20" s="40"/>
      <c r="O20" s="40"/>
      <c r="P20" s="40"/>
      <c r="Q20" s="40"/>
      <c r="R20" s="40"/>
      <c r="S20" s="40"/>
      <c r="T20" s="40"/>
      <c r="U20" s="40"/>
    </row>
    <row r="21" spans="1:21" ht="15" thickBot="1" x14ac:dyDescent="0.3">
      <c r="A21" s="246" t="s">
        <v>200</v>
      </c>
      <c r="B21" s="132">
        <v>56595</v>
      </c>
      <c r="C21" s="122">
        <v>-12117</v>
      </c>
      <c r="D21" s="122" t="s">
        <v>270</v>
      </c>
      <c r="E21" s="122" t="s">
        <v>270</v>
      </c>
      <c r="F21" s="122" t="s">
        <v>270</v>
      </c>
      <c r="G21" s="207" t="s">
        <v>270</v>
      </c>
      <c r="H21" s="131" t="s">
        <v>270</v>
      </c>
      <c r="I21" s="132">
        <v>44478</v>
      </c>
      <c r="J21" s="105">
        <v>-0.214</v>
      </c>
      <c r="K21" s="40"/>
      <c r="L21" s="40"/>
      <c r="M21" s="40"/>
      <c r="N21" s="40"/>
      <c r="O21" s="40"/>
      <c r="P21" s="40"/>
      <c r="Q21" s="40"/>
      <c r="R21" s="40"/>
      <c r="S21" s="40"/>
      <c r="T21" s="40"/>
      <c r="U21" s="40"/>
    </row>
    <row r="22" spans="1:21" ht="15" thickBot="1" x14ac:dyDescent="0.3">
      <c r="A22" s="245" t="s">
        <v>358</v>
      </c>
      <c r="B22" s="130">
        <v>461140</v>
      </c>
      <c r="C22" s="125">
        <v>-13488</v>
      </c>
      <c r="D22" s="125">
        <v>1559</v>
      </c>
      <c r="E22" s="125" t="s">
        <v>270</v>
      </c>
      <c r="F22" s="125">
        <v>-2195</v>
      </c>
      <c r="G22" s="125" t="s">
        <v>270</v>
      </c>
      <c r="H22" s="129">
        <v>231</v>
      </c>
      <c r="I22" s="130">
        <v>447247</v>
      </c>
      <c r="J22" s="104">
        <v>-0.03</v>
      </c>
      <c r="K22" s="40"/>
      <c r="L22" s="40"/>
      <c r="M22" s="40"/>
      <c r="N22" s="40"/>
      <c r="O22" s="40"/>
      <c r="P22" s="40"/>
      <c r="Q22" s="40"/>
      <c r="R22" s="40"/>
      <c r="S22" s="40"/>
      <c r="T22" s="40"/>
      <c r="U22" s="40"/>
    </row>
    <row r="23" spans="1:21" ht="15" thickBot="1" x14ac:dyDescent="0.3">
      <c r="A23" s="246" t="s">
        <v>359</v>
      </c>
      <c r="B23" s="132">
        <v>158004</v>
      </c>
      <c r="C23" s="122">
        <v>-9987</v>
      </c>
      <c r="D23" s="122" t="s">
        <v>270</v>
      </c>
      <c r="E23" s="122" t="s">
        <v>270</v>
      </c>
      <c r="F23" s="122" t="s">
        <v>270</v>
      </c>
      <c r="G23" s="122" t="s">
        <v>270</v>
      </c>
      <c r="H23" s="131" t="s">
        <v>270</v>
      </c>
      <c r="I23" s="132">
        <v>148017</v>
      </c>
      <c r="J23" s="105">
        <v>-6.3E-2</v>
      </c>
      <c r="K23" s="40"/>
      <c r="L23" s="40"/>
      <c r="M23" s="40"/>
      <c r="N23" s="40"/>
      <c r="O23" s="40"/>
      <c r="P23" s="40"/>
      <c r="Q23" s="40"/>
      <c r="R23" s="40"/>
      <c r="S23" s="40"/>
      <c r="T23" s="40"/>
      <c r="U23" s="40"/>
    </row>
    <row r="24" spans="1:21" ht="15" thickBot="1" x14ac:dyDescent="0.3">
      <c r="A24" s="246" t="s">
        <v>10</v>
      </c>
      <c r="B24" s="132">
        <v>173288</v>
      </c>
      <c r="C24" s="122">
        <v>-7856</v>
      </c>
      <c r="D24" s="122">
        <v>394</v>
      </c>
      <c r="E24" s="207" t="s">
        <v>270</v>
      </c>
      <c r="F24" s="207">
        <v>-2195</v>
      </c>
      <c r="G24" s="207" t="s">
        <v>270</v>
      </c>
      <c r="H24" s="133">
        <v>231</v>
      </c>
      <c r="I24" s="132">
        <v>163862</v>
      </c>
      <c r="J24" s="105">
        <v>-5.3999999999999999E-2</v>
      </c>
      <c r="K24" s="40"/>
      <c r="L24" s="40"/>
      <c r="M24" s="40"/>
      <c r="N24" s="40"/>
      <c r="O24" s="40"/>
      <c r="P24" s="40"/>
      <c r="Q24" s="40"/>
      <c r="R24" s="40"/>
      <c r="S24" s="40"/>
      <c r="T24" s="40"/>
      <c r="U24" s="40"/>
    </row>
    <row r="25" spans="1:21" ht="15" thickBot="1" x14ac:dyDescent="0.3">
      <c r="A25" s="246" t="s">
        <v>12</v>
      </c>
      <c r="B25" s="132">
        <v>129848</v>
      </c>
      <c r="C25" s="122">
        <v>4355</v>
      </c>
      <c r="D25" s="122">
        <v>1165</v>
      </c>
      <c r="E25" s="207" t="s">
        <v>270</v>
      </c>
      <c r="F25" s="207" t="s">
        <v>270</v>
      </c>
      <c r="G25" s="207" t="s">
        <v>270</v>
      </c>
      <c r="H25" s="133" t="s">
        <v>270</v>
      </c>
      <c r="I25" s="132">
        <v>135368</v>
      </c>
      <c r="J25" s="105">
        <v>4.2999999999999997E-2</v>
      </c>
      <c r="K25" s="40"/>
      <c r="L25" s="40"/>
      <c r="M25" s="40"/>
      <c r="N25" s="40"/>
      <c r="O25" s="40"/>
      <c r="P25" s="40"/>
      <c r="Q25" s="40"/>
      <c r="R25" s="40"/>
      <c r="S25" s="40"/>
      <c r="T25" s="40"/>
      <c r="U25" s="40"/>
    </row>
    <row r="26" spans="1:21" ht="15" thickBot="1" x14ac:dyDescent="0.3">
      <c r="A26" s="245" t="s">
        <v>360</v>
      </c>
      <c r="B26" s="130">
        <v>224645</v>
      </c>
      <c r="C26" s="125">
        <v>-87094</v>
      </c>
      <c r="D26" s="125">
        <v>13</v>
      </c>
      <c r="E26" s="125" t="s">
        <v>270</v>
      </c>
      <c r="F26" s="125" t="s">
        <v>270</v>
      </c>
      <c r="G26" s="125" t="s">
        <v>270</v>
      </c>
      <c r="H26" s="129">
        <v>462</v>
      </c>
      <c r="I26" s="130">
        <v>138026</v>
      </c>
      <c r="J26" s="104">
        <v>-0.38600000000000001</v>
      </c>
      <c r="K26" s="40"/>
      <c r="L26" s="40"/>
      <c r="M26" s="40"/>
      <c r="N26" s="40"/>
      <c r="O26" s="40"/>
      <c r="P26" s="40"/>
      <c r="Q26" s="40"/>
      <c r="R26" s="40"/>
      <c r="S26" s="40"/>
      <c r="T26" s="40"/>
      <c r="U26" s="40"/>
    </row>
    <row r="27" spans="1:21" ht="15" thickBot="1" x14ac:dyDescent="0.3">
      <c r="A27" s="245" t="s">
        <v>111</v>
      </c>
      <c r="B27" s="130">
        <v>2935045</v>
      </c>
      <c r="C27" s="125">
        <v>-243114</v>
      </c>
      <c r="D27" s="125">
        <v>-695388</v>
      </c>
      <c r="E27" s="125" t="s">
        <v>270</v>
      </c>
      <c r="F27" s="125">
        <v>-2195</v>
      </c>
      <c r="G27" s="125" t="s">
        <v>270</v>
      </c>
      <c r="H27" s="129">
        <v>1407</v>
      </c>
      <c r="I27" s="130">
        <v>1995755</v>
      </c>
      <c r="J27" s="104">
        <v>-0.32</v>
      </c>
      <c r="K27" s="40"/>
      <c r="L27" s="40"/>
      <c r="M27" s="40"/>
      <c r="N27" s="40"/>
      <c r="O27" s="40"/>
      <c r="P27" s="40"/>
      <c r="Q27" s="40"/>
      <c r="R27" s="40"/>
      <c r="S27" s="40"/>
      <c r="T27" s="40"/>
      <c r="U27" s="40"/>
    </row>
    <row r="28" spans="1:21" ht="15" thickBot="1" x14ac:dyDescent="0.3">
      <c r="A28" s="247" t="s">
        <v>112</v>
      </c>
      <c r="B28" s="94"/>
      <c r="C28" s="100">
        <v>-8.3000000000000004E-2</v>
      </c>
      <c r="D28" s="100">
        <v>-0.23699999999999999</v>
      </c>
      <c r="E28" s="100">
        <v>0</v>
      </c>
      <c r="F28" s="100">
        <v>-1E-3</v>
      </c>
      <c r="G28" s="100">
        <v>0</v>
      </c>
      <c r="H28" s="101">
        <v>0</v>
      </c>
      <c r="I28" s="102">
        <v>-0.32</v>
      </c>
      <c r="J28" s="94"/>
      <c r="K28" s="40"/>
      <c r="L28" s="40"/>
      <c r="M28" s="40"/>
      <c r="N28" s="40"/>
      <c r="O28" s="40"/>
      <c r="P28" s="40"/>
      <c r="Q28" s="40"/>
      <c r="R28" s="40"/>
      <c r="S28" s="40"/>
      <c r="T28" s="40"/>
      <c r="U28" s="40"/>
    </row>
    <row r="29" spans="1:21" ht="15" thickBot="1" x14ac:dyDescent="0.3">
      <c r="A29" s="245"/>
      <c r="B29" s="94"/>
      <c r="C29" s="95"/>
      <c r="D29" s="95"/>
      <c r="E29" s="91"/>
      <c r="F29" s="91"/>
      <c r="G29" s="91"/>
      <c r="H29" s="93"/>
      <c r="I29" s="94"/>
      <c r="J29" s="104"/>
      <c r="K29" s="40"/>
      <c r="L29" s="40"/>
      <c r="M29" s="40"/>
      <c r="N29" s="40"/>
      <c r="O29" s="40"/>
      <c r="P29" s="40"/>
      <c r="Q29" s="40"/>
      <c r="R29" s="40"/>
      <c r="S29" s="40"/>
      <c r="T29" s="40"/>
      <c r="U29" s="40"/>
    </row>
    <row r="30" spans="1:21" ht="15" thickBot="1" x14ac:dyDescent="0.3">
      <c r="A30" s="245" t="s">
        <v>169</v>
      </c>
      <c r="B30" s="206">
        <v>3616231</v>
      </c>
      <c r="C30" s="204">
        <v>-450821</v>
      </c>
      <c r="D30" s="204">
        <v>-555996</v>
      </c>
      <c r="E30" s="204" t="s">
        <v>270</v>
      </c>
      <c r="F30" s="204">
        <v>-2195</v>
      </c>
      <c r="G30" s="204" t="s">
        <v>270</v>
      </c>
      <c r="H30" s="205">
        <v>1407</v>
      </c>
      <c r="I30" s="206">
        <v>2608626</v>
      </c>
      <c r="J30" s="200">
        <v>-0.27900000000000003</v>
      </c>
      <c r="K30" s="40"/>
      <c r="L30" s="40"/>
      <c r="M30" s="40"/>
      <c r="N30" s="40"/>
      <c r="O30" s="40"/>
      <c r="P30" s="40"/>
      <c r="Q30" s="40"/>
      <c r="R30" s="40"/>
      <c r="S30" s="40"/>
      <c r="T30" s="40"/>
      <c r="U30" s="40"/>
    </row>
    <row r="31" spans="1:21" ht="15" thickBot="1" x14ac:dyDescent="0.3">
      <c r="A31" s="248" t="s">
        <v>165</v>
      </c>
      <c r="B31" s="254"/>
      <c r="C31" s="111">
        <v>-0.125</v>
      </c>
      <c r="D31" s="111">
        <v>-0.154</v>
      </c>
      <c r="E31" s="100">
        <v>0</v>
      </c>
      <c r="F31" s="100">
        <v>-1E-3</v>
      </c>
      <c r="G31" s="111">
        <v>0</v>
      </c>
      <c r="H31" s="112">
        <v>0</v>
      </c>
      <c r="I31" s="110">
        <v>-0.27900000000000003</v>
      </c>
      <c r="J31" s="254"/>
      <c r="K31" s="40"/>
      <c r="L31" s="40"/>
      <c r="M31" s="40"/>
      <c r="N31" s="40"/>
      <c r="O31" s="40"/>
      <c r="P31" s="40"/>
      <c r="Q31" s="40"/>
      <c r="R31" s="40"/>
      <c r="S31" s="40"/>
      <c r="T31" s="40"/>
      <c r="U31" s="40"/>
    </row>
    <row r="32" spans="1:21" ht="15" thickBot="1" x14ac:dyDescent="0.3">
      <c r="A32" s="249"/>
      <c r="B32" s="127"/>
      <c r="C32" s="201"/>
      <c r="D32" s="124"/>
      <c r="E32" s="202"/>
      <c r="F32" s="125"/>
      <c r="G32" s="201"/>
      <c r="H32" s="126"/>
      <c r="I32" s="127"/>
      <c r="J32" s="107"/>
      <c r="K32" s="40"/>
      <c r="L32" s="40"/>
      <c r="M32" s="40"/>
      <c r="N32" s="40"/>
      <c r="O32" s="40"/>
      <c r="P32" s="40"/>
      <c r="Q32" s="40"/>
      <c r="R32" s="40"/>
      <c r="S32" s="40"/>
      <c r="T32" s="40"/>
      <c r="U32" s="40"/>
    </row>
    <row r="33" spans="1:21" ht="15" thickBot="1" x14ac:dyDescent="0.3">
      <c r="A33" s="249" t="s">
        <v>170</v>
      </c>
      <c r="B33" s="224">
        <v>-711074</v>
      </c>
      <c r="C33" s="225" t="s">
        <v>270</v>
      </c>
      <c r="D33" s="225">
        <v>555996</v>
      </c>
      <c r="E33" s="204">
        <v>-26052</v>
      </c>
      <c r="F33" s="204">
        <v>2195</v>
      </c>
      <c r="G33" s="225">
        <v>-5217</v>
      </c>
      <c r="H33" s="226">
        <v>-55233</v>
      </c>
      <c r="I33" s="224">
        <v>-239385</v>
      </c>
      <c r="J33" s="223">
        <v>-0.66300000000000003</v>
      </c>
      <c r="K33" s="40"/>
      <c r="L33" s="40"/>
      <c r="M33" s="40"/>
      <c r="N33" s="40"/>
      <c r="O33" s="40"/>
      <c r="P33" s="40"/>
      <c r="Q33" s="40"/>
      <c r="R33" s="40"/>
      <c r="S33" s="40"/>
      <c r="T33" s="40"/>
      <c r="U33" s="40"/>
    </row>
    <row r="34" spans="1:21" ht="15" thickBot="1" x14ac:dyDescent="0.3">
      <c r="A34" s="250" t="s">
        <v>14</v>
      </c>
      <c r="B34" s="128">
        <v>272317</v>
      </c>
      <c r="C34" s="121" t="s">
        <v>270</v>
      </c>
      <c r="D34" s="121">
        <v>555996</v>
      </c>
      <c r="E34" s="122">
        <v>-26052</v>
      </c>
      <c r="F34" s="122">
        <v>2195</v>
      </c>
      <c r="G34" s="121">
        <v>-5217</v>
      </c>
      <c r="H34" s="123">
        <v>-80714</v>
      </c>
      <c r="I34" s="128">
        <v>718525</v>
      </c>
      <c r="J34" s="108" t="s">
        <v>6</v>
      </c>
      <c r="K34" s="40"/>
      <c r="L34" s="40"/>
      <c r="M34" s="40"/>
      <c r="N34" s="40"/>
      <c r="O34" s="40"/>
      <c r="P34" s="40"/>
      <c r="Q34" s="40"/>
      <c r="R34" s="40"/>
      <c r="S34" s="40"/>
      <c r="T34" s="40"/>
      <c r="U34" s="40"/>
    </row>
    <row r="35" spans="1:21" ht="15" thickBot="1" x14ac:dyDescent="0.3">
      <c r="A35" s="250" t="s">
        <v>166</v>
      </c>
      <c r="B35" s="128">
        <v>154214</v>
      </c>
      <c r="C35" s="121" t="s">
        <v>270</v>
      </c>
      <c r="D35" s="121" t="s">
        <v>270</v>
      </c>
      <c r="E35" s="122" t="s">
        <v>270</v>
      </c>
      <c r="F35" s="122" t="s">
        <v>270</v>
      </c>
      <c r="G35" s="121" t="s">
        <v>270</v>
      </c>
      <c r="H35" s="123">
        <v>9835</v>
      </c>
      <c r="I35" s="128">
        <v>164049</v>
      </c>
      <c r="J35" s="108">
        <v>6.4000000000000001E-2</v>
      </c>
      <c r="K35" s="40"/>
      <c r="L35" s="40"/>
      <c r="M35" s="40"/>
      <c r="N35" s="40"/>
      <c r="O35" s="40"/>
      <c r="P35" s="40"/>
      <c r="Q35" s="40"/>
      <c r="R35" s="40"/>
      <c r="S35" s="40"/>
      <c r="T35" s="40"/>
      <c r="U35" s="40"/>
    </row>
    <row r="36" spans="1:21" ht="15" thickBot="1" x14ac:dyDescent="0.3">
      <c r="A36" s="250" t="s">
        <v>167</v>
      </c>
      <c r="B36" s="128">
        <v>-1137605</v>
      </c>
      <c r="C36" s="121" t="s">
        <v>270</v>
      </c>
      <c r="D36" s="121" t="s">
        <v>270</v>
      </c>
      <c r="E36" s="122" t="s">
        <v>270</v>
      </c>
      <c r="F36" s="122" t="s">
        <v>270</v>
      </c>
      <c r="G36" s="121" t="s">
        <v>270</v>
      </c>
      <c r="H36" s="123">
        <v>15646</v>
      </c>
      <c r="I36" s="128">
        <v>-1121959</v>
      </c>
      <c r="J36" s="108">
        <v>-1.4E-2</v>
      </c>
      <c r="K36" s="40"/>
      <c r="L36" s="40"/>
      <c r="M36" s="40"/>
      <c r="N36" s="40"/>
      <c r="O36" s="40"/>
      <c r="P36" s="40"/>
      <c r="Q36" s="40"/>
      <c r="R36" s="40"/>
      <c r="S36" s="40"/>
      <c r="T36" s="40"/>
      <c r="U36" s="40"/>
    </row>
    <row r="37" spans="1:21" ht="15" thickBot="1" x14ac:dyDescent="0.3">
      <c r="A37" s="251"/>
      <c r="B37" s="116"/>
      <c r="C37" s="113"/>
      <c r="D37" s="113"/>
      <c r="E37" s="114"/>
      <c r="F37" s="114"/>
      <c r="G37" s="113"/>
      <c r="H37" s="115"/>
      <c r="I37" s="116"/>
      <c r="J37" s="109"/>
      <c r="K37" s="40"/>
      <c r="L37" s="40"/>
      <c r="M37" s="40"/>
      <c r="N37" s="40"/>
      <c r="O37" s="40"/>
      <c r="P37" s="40"/>
      <c r="Q37" s="40"/>
      <c r="R37" s="40"/>
      <c r="S37" s="40"/>
      <c r="T37" s="40"/>
      <c r="U37" s="40"/>
    </row>
    <row r="38" spans="1:21" ht="15" thickBot="1" x14ac:dyDescent="0.3">
      <c r="A38" s="251" t="s">
        <v>171</v>
      </c>
      <c r="B38" s="116">
        <v>-21535</v>
      </c>
      <c r="C38" s="113" t="s">
        <v>270</v>
      </c>
      <c r="D38" s="113" t="s">
        <v>270</v>
      </c>
      <c r="E38" s="114" t="s">
        <v>270</v>
      </c>
      <c r="F38" s="114" t="s">
        <v>270</v>
      </c>
      <c r="G38" s="113">
        <v>-4088</v>
      </c>
      <c r="H38" s="115">
        <v>27429</v>
      </c>
      <c r="I38" s="116">
        <v>1806</v>
      </c>
      <c r="J38" s="109" t="s">
        <v>6</v>
      </c>
      <c r="K38" s="40"/>
      <c r="L38" s="40"/>
      <c r="M38" s="40"/>
      <c r="N38" s="40"/>
      <c r="O38" s="40"/>
      <c r="P38" s="40"/>
      <c r="Q38" s="40"/>
      <c r="R38" s="40"/>
      <c r="S38" s="40"/>
      <c r="T38" s="40"/>
      <c r="U38" s="40"/>
    </row>
    <row r="39" spans="1:21" ht="15" thickBot="1" x14ac:dyDescent="0.3">
      <c r="A39" s="250" t="s">
        <v>113</v>
      </c>
      <c r="B39" s="203"/>
      <c r="C39" s="121" t="s">
        <v>270</v>
      </c>
      <c r="D39" s="121" t="s">
        <v>270</v>
      </c>
      <c r="E39" s="122" t="s">
        <v>270</v>
      </c>
      <c r="F39" s="122" t="s">
        <v>270</v>
      </c>
      <c r="G39" s="121">
        <v>-4088</v>
      </c>
      <c r="H39" s="123">
        <v>4088</v>
      </c>
      <c r="I39" s="203" t="s">
        <v>270</v>
      </c>
      <c r="J39" s="108">
        <v>0</v>
      </c>
      <c r="K39" s="40"/>
      <c r="L39" s="40"/>
      <c r="M39" s="40"/>
      <c r="N39" s="40"/>
      <c r="O39" s="40"/>
      <c r="P39" s="40"/>
      <c r="Q39" s="40"/>
      <c r="R39" s="40"/>
      <c r="S39" s="40"/>
      <c r="T39" s="40"/>
      <c r="U39" s="40"/>
    </row>
    <row r="40" spans="1:21" ht="15" thickBot="1" x14ac:dyDescent="0.3">
      <c r="A40" s="251"/>
      <c r="B40" s="116"/>
      <c r="C40" s="113"/>
      <c r="D40" s="113"/>
      <c r="E40" s="114"/>
      <c r="F40" s="114"/>
      <c r="G40" s="113"/>
      <c r="H40" s="115"/>
      <c r="I40" s="116"/>
      <c r="J40" s="109"/>
      <c r="K40" s="40"/>
      <c r="L40" s="40"/>
      <c r="M40" s="40"/>
      <c r="N40" s="40"/>
      <c r="O40" s="40"/>
      <c r="P40" s="40"/>
      <c r="Q40" s="40"/>
      <c r="R40" s="40"/>
      <c r="S40" s="40"/>
      <c r="T40" s="40"/>
      <c r="U40" s="40"/>
    </row>
    <row r="41" spans="1:21" ht="15" thickBot="1" x14ac:dyDescent="0.3">
      <c r="A41" s="249" t="s">
        <v>172</v>
      </c>
      <c r="B41" s="255">
        <v>2883622</v>
      </c>
      <c r="C41" s="256">
        <v>-450821</v>
      </c>
      <c r="D41" s="222" t="s">
        <v>270</v>
      </c>
      <c r="E41" s="253">
        <v>-26052</v>
      </c>
      <c r="F41" s="221" t="s">
        <v>270</v>
      </c>
      <c r="G41" s="256">
        <v>-9305</v>
      </c>
      <c r="H41" s="257">
        <v>-26397</v>
      </c>
      <c r="I41" s="255">
        <v>2371047</v>
      </c>
      <c r="J41" s="223">
        <v>-0.17799999999999999</v>
      </c>
      <c r="K41" s="40"/>
      <c r="L41" s="40"/>
      <c r="M41" s="40"/>
      <c r="N41" s="40"/>
      <c r="O41" s="40"/>
      <c r="P41" s="40"/>
      <c r="Q41" s="40"/>
      <c r="R41" s="40"/>
      <c r="S41" s="40"/>
      <c r="T41" s="40"/>
      <c r="U41" s="40"/>
    </row>
    <row r="42" spans="1:21" ht="15" thickBot="1" x14ac:dyDescent="0.3">
      <c r="A42" s="248" t="s">
        <v>168</v>
      </c>
      <c r="B42" s="99"/>
      <c r="C42" s="111">
        <v>-0.156</v>
      </c>
      <c r="D42" s="111">
        <v>0</v>
      </c>
      <c r="E42" s="100">
        <v>-8.9999999999999993E-3</v>
      </c>
      <c r="F42" s="100">
        <v>0</v>
      </c>
      <c r="G42" s="111">
        <v>-3.0000000000000001E-3</v>
      </c>
      <c r="H42" s="112">
        <v>-8.9999999999999993E-3</v>
      </c>
      <c r="I42" s="110">
        <v>-0.17799999999999999</v>
      </c>
      <c r="J42" s="110"/>
      <c r="K42" s="40"/>
      <c r="L42" s="40"/>
      <c r="M42" s="40"/>
      <c r="N42" s="40"/>
      <c r="O42" s="40"/>
      <c r="P42" s="40"/>
      <c r="Q42" s="40"/>
      <c r="R42" s="40"/>
      <c r="S42" s="40"/>
      <c r="T42" s="40"/>
      <c r="U42" s="40"/>
    </row>
    <row r="43" spans="1:21" ht="15" thickBot="1" x14ac:dyDescent="0.3">
      <c r="A43" s="251"/>
      <c r="B43" s="99"/>
      <c r="C43" s="97"/>
      <c r="D43" s="97"/>
      <c r="E43" s="92"/>
      <c r="F43" s="92"/>
      <c r="G43" s="97"/>
      <c r="H43" s="98"/>
      <c r="I43" s="99"/>
      <c r="J43" s="106"/>
      <c r="K43" s="40"/>
      <c r="L43" s="40"/>
      <c r="M43" s="40"/>
      <c r="N43" s="40"/>
      <c r="O43" s="40"/>
      <c r="P43" s="40"/>
      <c r="Q43" s="40"/>
      <c r="R43" s="40"/>
      <c r="S43" s="40"/>
      <c r="T43" s="40"/>
      <c r="U43" s="40"/>
    </row>
    <row r="44" spans="1:21" ht="15" thickBot="1" x14ac:dyDescent="0.3">
      <c r="A44" s="251" t="s">
        <v>271</v>
      </c>
      <c r="B44" s="116">
        <v>45752362</v>
      </c>
      <c r="C44" s="113" t="s">
        <v>270</v>
      </c>
      <c r="D44" s="113" t="s">
        <v>270</v>
      </c>
      <c r="E44" s="114">
        <v>-992255</v>
      </c>
      <c r="F44" s="114" t="s">
        <v>270</v>
      </c>
      <c r="G44" s="113" t="s">
        <v>270</v>
      </c>
      <c r="H44" s="115">
        <v>302932</v>
      </c>
      <c r="I44" s="116">
        <v>45063039</v>
      </c>
      <c r="J44" s="109">
        <v>-1.4999999999999999E-2</v>
      </c>
      <c r="K44" s="40"/>
      <c r="L44" s="40"/>
      <c r="M44" s="40"/>
      <c r="N44" s="40"/>
      <c r="O44" s="40"/>
      <c r="P44" s="40"/>
      <c r="Q44" s="40"/>
      <c r="R44" s="40"/>
      <c r="S44" s="40"/>
      <c r="T44" s="40"/>
      <c r="U44" s="40"/>
    </row>
    <row r="45" spans="1:21" ht="15" thickBot="1" x14ac:dyDescent="0.3">
      <c r="A45" s="249" t="s">
        <v>201</v>
      </c>
      <c r="B45" s="120">
        <v>63.03</v>
      </c>
      <c r="C45" s="117">
        <v>-9.86</v>
      </c>
      <c r="D45" s="117">
        <v>0</v>
      </c>
      <c r="E45" s="118">
        <v>0.81</v>
      </c>
      <c r="F45" s="118">
        <v>0</v>
      </c>
      <c r="G45" s="117">
        <v>-0.21</v>
      </c>
      <c r="H45" s="119">
        <v>-1.1499999999999999</v>
      </c>
      <c r="I45" s="120">
        <v>52.62</v>
      </c>
      <c r="J45" s="107">
        <v>-0.16500000000000001</v>
      </c>
      <c r="K45" s="40"/>
      <c r="L45" s="40"/>
      <c r="M45" s="40"/>
      <c r="N45" s="40"/>
      <c r="O45" s="40"/>
      <c r="P45" s="40"/>
      <c r="Q45" s="40"/>
      <c r="R45" s="40"/>
      <c r="S45" s="41"/>
      <c r="T45" s="40"/>
      <c r="U45" s="40"/>
    </row>
    <row r="46" spans="1:21" ht="15" thickBot="1" x14ac:dyDescent="0.3">
      <c r="A46" s="248" t="s">
        <v>202</v>
      </c>
      <c r="B46" s="96"/>
      <c r="C46" s="111">
        <v>-0.156</v>
      </c>
      <c r="D46" s="111">
        <v>0</v>
      </c>
      <c r="E46" s="100">
        <v>1.2999999999999999E-2</v>
      </c>
      <c r="F46" s="100">
        <v>0</v>
      </c>
      <c r="G46" s="111">
        <v>-3.0000000000000001E-3</v>
      </c>
      <c r="H46" s="112">
        <v>-1.7999999999999999E-2</v>
      </c>
      <c r="I46" s="110">
        <v>-0.16500000000000001</v>
      </c>
      <c r="J46" s="107"/>
      <c r="K46" s="40"/>
      <c r="L46" s="40"/>
      <c r="M46" s="40"/>
      <c r="N46" s="40"/>
      <c r="O46" s="40"/>
      <c r="P46" s="40"/>
      <c r="Q46" s="40"/>
      <c r="R46" s="40"/>
      <c r="S46" s="40"/>
      <c r="T46" s="40"/>
      <c r="U46" s="40"/>
    </row>
    <row r="47" spans="1:21" ht="15" x14ac:dyDescent="0.25">
      <c r="A47"/>
      <c r="B47"/>
      <c r="C47"/>
      <c r="D47"/>
      <c r="E47"/>
      <c r="F47"/>
      <c r="G47"/>
      <c r="H47"/>
      <c r="I47"/>
      <c r="J47" s="14"/>
      <c r="K47" s="40"/>
    </row>
    <row r="48" spans="1:21" ht="15" x14ac:dyDescent="0.25">
      <c r="A48"/>
      <c r="B48"/>
      <c r="C48"/>
      <c r="D48"/>
      <c r="E48"/>
      <c r="F48"/>
      <c r="G48"/>
      <c r="H48"/>
      <c r="I48"/>
      <c r="J48" s="14"/>
      <c r="K48" s="40"/>
    </row>
    <row r="49" spans="1:11" x14ac:dyDescent="0.25">
      <c r="A49" s="348" t="s">
        <v>204</v>
      </c>
      <c r="B49" s="348"/>
      <c r="C49" s="348"/>
      <c r="D49" s="348"/>
      <c r="E49" s="348"/>
      <c r="F49" s="348"/>
      <c r="K49" s="40"/>
    </row>
    <row r="50" spans="1:11" x14ac:dyDescent="0.25">
      <c r="A50" s="348"/>
      <c r="B50" s="348"/>
      <c r="C50" s="348"/>
      <c r="D50" s="348"/>
      <c r="E50" s="348"/>
      <c r="F50" s="348"/>
    </row>
    <row r="51" spans="1:11" x14ac:dyDescent="0.25">
      <c r="A51" s="348"/>
      <c r="B51" s="348"/>
      <c r="C51" s="348"/>
      <c r="D51" s="348"/>
      <c r="E51" s="348"/>
      <c r="F51" s="348"/>
    </row>
    <row r="52" spans="1:11" ht="15" customHeight="1" x14ac:dyDescent="0.25">
      <c r="A52" s="199" t="s">
        <v>272</v>
      </c>
      <c r="B52" s="198"/>
      <c r="C52" s="198"/>
      <c r="D52" s="198"/>
      <c r="E52" s="198"/>
      <c r="F52" s="198"/>
    </row>
    <row r="53" spans="1:11" x14ac:dyDescent="0.25">
      <c r="A53" s="198"/>
      <c r="B53" s="198"/>
      <c r="C53" s="198"/>
      <c r="D53" s="198"/>
      <c r="E53" s="198"/>
      <c r="F53" s="198"/>
    </row>
    <row r="54" spans="1:11" x14ac:dyDescent="0.25">
      <c r="A54" s="198"/>
      <c r="B54" s="198"/>
      <c r="C54" s="198"/>
      <c r="D54" s="198"/>
      <c r="E54" s="198"/>
      <c r="F54" s="198"/>
    </row>
  </sheetData>
  <mergeCells count="9">
    <mergeCell ref="I6:I7"/>
    <mergeCell ref="J6:J7"/>
    <mergeCell ref="A49:F51"/>
    <mergeCell ref="A6:A7"/>
    <mergeCell ref="B6:B7"/>
    <mergeCell ref="C6:C7"/>
    <mergeCell ref="F6:F7"/>
    <mergeCell ref="G6:G7"/>
    <mergeCell ref="H6:H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17EE4-49D5-4BC4-AD54-69CCC54CD27C}">
  <sheetPr>
    <tabColor rgb="FF113A3F"/>
  </sheetPr>
  <dimension ref="A1:N26"/>
  <sheetViews>
    <sheetView showGridLines="0" zoomScaleNormal="100" workbookViewId="0">
      <pane ySplit="3" topLeftCell="A4" activePane="bottomLeft" state="frozen"/>
      <selection activeCell="A49" sqref="A49:F51"/>
      <selection pane="bottomLeft"/>
    </sheetView>
  </sheetViews>
  <sheetFormatPr defaultColWidth="8.85546875" defaultRowHeight="14.25" x14ac:dyDescent="0.25"/>
  <cols>
    <col min="1" max="1" width="41.140625" style="5" bestFit="1" customWidth="1"/>
    <col min="2" max="3" width="10.85546875" style="5" bestFit="1" customWidth="1"/>
    <col min="4" max="4" width="9.7109375" style="5" customWidth="1"/>
    <col min="5" max="6" width="10.85546875" style="5" bestFit="1" customWidth="1"/>
    <col min="7" max="7" width="9.7109375" style="5" customWidth="1"/>
    <col min="8" max="8" width="9.42578125" style="5" bestFit="1" customWidth="1"/>
    <col min="9" max="9" width="9.140625" style="5" customWidth="1"/>
    <col min="10" max="10" width="8.85546875" style="5"/>
    <col min="11" max="11" width="9.5703125" style="5" bestFit="1" customWidth="1"/>
    <col min="12" max="12" width="35.140625" style="5" customWidth="1"/>
    <col min="13" max="13" width="42.7109375" style="5" customWidth="1"/>
    <col min="14" max="14" width="10.140625" style="5" bestFit="1" customWidth="1"/>
    <col min="15" max="15" width="10.28515625" style="5" bestFit="1" customWidth="1"/>
    <col min="16" max="16" width="12.85546875" style="5" bestFit="1" customWidth="1"/>
    <col min="17" max="17" width="9" style="5" bestFit="1" customWidth="1"/>
    <col min="18" max="16384" width="8.85546875" style="5"/>
  </cols>
  <sheetData>
    <row r="1" spans="1:14" x14ac:dyDescent="0.25">
      <c r="A1" s="1" t="s">
        <v>2</v>
      </c>
    </row>
    <row r="2" spans="1:14" x14ac:dyDescent="0.25">
      <c r="A2" s="1" t="s">
        <v>188</v>
      </c>
    </row>
    <row r="3" spans="1:14" x14ac:dyDescent="0.25">
      <c r="A3" s="2" t="s">
        <v>0</v>
      </c>
      <c r="H3" s="11"/>
      <c r="I3" s="11"/>
    </row>
    <row r="5" spans="1:14" ht="15.6" customHeight="1" thickBot="1" x14ac:dyDescent="0.3">
      <c r="B5" s="355" t="s">
        <v>257</v>
      </c>
      <c r="C5" s="355"/>
      <c r="D5" s="355"/>
      <c r="E5" s="356" t="s">
        <v>258</v>
      </c>
      <c r="F5" s="357"/>
      <c r="G5" s="357"/>
      <c r="H5" s="357"/>
    </row>
    <row r="6" spans="1:14" ht="44.25" thickTop="1" thickBot="1" x14ac:dyDescent="0.3">
      <c r="A6" s="35" t="s">
        <v>182</v>
      </c>
      <c r="B6" s="23">
        <v>44561</v>
      </c>
      <c r="C6" s="23">
        <v>44469</v>
      </c>
      <c r="D6" s="23" t="s">
        <v>17</v>
      </c>
      <c r="E6" s="136">
        <v>44561</v>
      </c>
      <c r="F6" s="136">
        <v>44469</v>
      </c>
      <c r="G6" s="136" t="s">
        <v>17</v>
      </c>
      <c r="H6" s="137" t="s">
        <v>205</v>
      </c>
    </row>
    <row r="7" spans="1:14" ht="15" thickTop="1" x14ac:dyDescent="0.25">
      <c r="A7" s="24" t="s">
        <v>369</v>
      </c>
      <c r="B7" s="138"/>
      <c r="C7" s="138"/>
      <c r="D7" s="138"/>
      <c r="E7" s="29">
        <v>612871</v>
      </c>
      <c r="F7" s="29">
        <v>681186</v>
      </c>
      <c r="G7" s="210">
        <v>-0.1</v>
      </c>
      <c r="H7" s="31">
        <v>0.23499999999999999</v>
      </c>
      <c r="J7" s="40"/>
      <c r="K7" s="40"/>
      <c r="L7" s="40"/>
      <c r="M7" s="40"/>
      <c r="N7" s="40"/>
    </row>
    <row r="8" spans="1:14" x14ac:dyDescent="0.25">
      <c r="A8" s="25" t="s">
        <v>13</v>
      </c>
      <c r="B8" s="139"/>
      <c r="C8" s="139"/>
      <c r="D8" s="139"/>
      <c r="E8" s="30">
        <v>473479</v>
      </c>
      <c r="F8" s="30">
        <v>681186</v>
      </c>
      <c r="G8" s="215">
        <v>-0.30499999999999999</v>
      </c>
      <c r="H8" s="32">
        <v>0.182</v>
      </c>
      <c r="J8" s="40"/>
      <c r="K8" s="40"/>
      <c r="L8" s="40"/>
      <c r="M8" s="40"/>
      <c r="N8" s="40"/>
    </row>
    <row r="9" spans="1:14" x14ac:dyDescent="0.25">
      <c r="A9" s="25" t="s">
        <v>43</v>
      </c>
      <c r="B9" s="139"/>
      <c r="C9" s="139"/>
      <c r="D9" s="139"/>
      <c r="E9" s="30">
        <v>139392</v>
      </c>
      <c r="F9" s="30" t="s">
        <v>270</v>
      </c>
      <c r="G9" s="215" t="s">
        <v>6</v>
      </c>
      <c r="H9" s="32">
        <v>5.2999999999999999E-2</v>
      </c>
      <c r="J9" s="40"/>
      <c r="K9" s="40"/>
      <c r="L9" s="40"/>
      <c r="M9" s="40"/>
      <c r="N9" s="40"/>
    </row>
    <row r="10" spans="1:14" x14ac:dyDescent="0.25">
      <c r="A10" s="24" t="s">
        <v>183</v>
      </c>
      <c r="B10" s="29">
        <v>3277591</v>
      </c>
      <c r="C10" s="29">
        <v>4628048</v>
      </c>
      <c r="D10" s="210">
        <v>-0.29199999999999998</v>
      </c>
      <c r="E10" s="29">
        <v>1995755</v>
      </c>
      <c r="F10" s="29">
        <v>2935045</v>
      </c>
      <c r="G10" s="210">
        <v>-0.32</v>
      </c>
      <c r="H10" s="31">
        <v>0.76500000000000001</v>
      </c>
      <c r="J10" s="40"/>
      <c r="K10" s="40"/>
      <c r="L10" s="40"/>
      <c r="M10" s="40"/>
      <c r="N10" s="40"/>
    </row>
    <row r="11" spans="1:14" x14ac:dyDescent="0.25">
      <c r="A11" s="24" t="s">
        <v>210</v>
      </c>
      <c r="B11" s="29">
        <v>1845498</v>
      </c>
      <c r="C11" s="29">
        <v>3121089</v>
      </c>
      <c r="D11" s="210">
        <v>-0.40899999999999997</v>
      </c>
      <c r="E11" s="29">
        <v>1410482</v>
      </c>
      <c r="F11" s="29">
        <v>2249260</v>
      </c>
      <c r="G11" s="210">
        <v>-0.373</v>
      </c>
      <c r="H11" s="31">
        <v>0.54100000000000004</v>
      </c>
      <c r="J11" s="40"/>
      <c r="K11" s="40"/>
      <c r="L11" s="40"/>
      <c r="M11" s="40"/>
      <c r="N11" s="40"/>
    </row>
    <row r="12" spans="1:14" x14ac:dyDescent="0.25">
      <c r="A12" s="26" t="s">
        <v>206</v>
      </c>
      <c r="B12" s="13">
        <v>900218</v>
      </c>
      <c r="C12" s="13">
        <v>952269</v>
      </c>
      <c r="D12" s="211">
        <v>-5.5E-2</v>
      </c>
      <c r="E12" s="13">
        <v>657079</v>
      </c>
      <c r="F12" s="13">
        <v>710385</v>
      </c>
      <c r="G12" s="211">
        <v>-7.4999999999999997E-2</v>
      </c>
      <c r="H12" s="16">
        <v>0.252</v>
      </c>
      <c r="J12" s="40"/>
      <c r="K12" s="40"/>
      <c r="L12" s="40"/>
      <c r="M12" s="40"/>
      <c r="N12" s="40"/>
    </row>
    <row r="13" spans="1:14" x14ac:dyDescent="0.25">
      <c r="A13" s="26" t="s">
        <v>293</v>
      </c>
      <c r="B13" s="13">
        <v>735626</v>
      </c>
      <c r="C13" s="13">
        <v>791756</v>
      </c>
      <c r="D13" s="211">
        <v>-7.0999999999999994E-2</v>
      </c>
      <c r="E13" s="13">
        <v>524296</v>
      </c>
      <c r="F13" s="13">
        <v>573815</v>
      </c>
      <c r="G13" s="211">
        <v>-8.5999999999999993E-2</v>
      </c>
      <c r="H13" s="16">
        <v>0.20100000000000001</v>
      </c>
      <c r="J13" s="40"/>
      <c r="K13" s="40"/>
      <c r="L13" s="40"/>
      <c r="M13" s="40"/>
      <c r="N13" s="40"/>
    </row>
    <row r="14" spans="1:14" x14ac:dyDescent="0.25">
      <c r="A14" s="26" t="s">
        <v>43</v>
      </c>
      <c r="B14" s="34" t="s">
        <v>270</v>
      </c>
      <c r="C14" s="34">
        <v>1129902</v>
      </c>
      <c r="D14" s="212" t="s">
        <v>6</v>
      </c>
      <c r="E14" s="34" t="s">
        <v>270</v>
      </c>
      <c r="F14" s="34">
        <v>696960</v>
      </c>
      <c r="G14" s="212" t="s">
        <v>6</v>
      </c>
      <c r="H14" s="16" t="s">
        <v>370</v>
      </c>
      <c r="J14" s="40"/>
      <c r="K14" s="40"/>
      <c r="L14" s="40"/>
      <c r="M14" s="40"/>
      <c r="N14" s="40"/>
    </row>
    <row r="15" spans="1:14" x14ac:dyDescent="0.25">
      <c r="A15" s="26" t="s">
        <v>207</v>
      </c>
      <c r="B15" s="13">
        <v>209654</v>
      </c>
      <c r="C15" s="13">
        <v>247162</v>
      </c>
      <c r="D15" s="211">
        <v>-0.152</v>
      </c>
      <c r="E15" s="13">
        <v>229107</v>
      </c>
      <c r="F15" s="13">
        <v>268100</v>
      </c>
      <c r="G15" s="211">
        <v>-0.14499999999999999</v>
      </c>
      <c r="H15" s="16">
        <v>8.7999999999999995E-2</v>
      </c>
      <c r="J15" s="40"/>
      <c r="K15" s="40"/>
      <c r="L15" s="40"/>
      <c r="M15" s="40"/>
      <c r="N15" s="40"/>
    </row>
    <row r="16" spans="1:14" x14ac:dyDescent="0.25">
      <c r="A16" s="85" t="s">
        <v>208</v>
      </c>
      <c r="B16" s="15">
        <v>184629</v>
      </c>
      <c r="C16" s="15">
        <v>211505</v>
      </c>
      <c r="D16" s="213">
        <v>-0.127</v>
      </c>
      <c r="E16" s="15">
        <v>184629</v>
      </c>
      <c r="F16" s="15">
        <v>211505</v>
      </c>
      <c r="G16" s="213">
        <v>-0.127</v>
      </c>
      <c r="H16" s="86">
        <v>7.0999999999999994E-2</v>
      </c>
      <c r="J16" s="40"/>
      <c r="K16" s="40"/>
      <c r="L16" s="40"/>
      <c r="M16" s="40"/>
      <c r="N16" s="40"/>
    </row>
    <row r="17" spans="1:14" x14ac:dyDescent="0.25">
      <c r="A17" s="87" t="s">
        <v>209</v>
      </c>
      <c r="B17" s="88">
        <v>25025</v>
      </c>
      <c r="C17" s="88">
        <v>35657</v>
      </c>
      <c r="D17" s="214">
        <v>-0.29799999999999999</v>
      </c>
      <c r="E17" s="88">
        <v>44478</v>
      </c>
      <c r="F17" s="88">
        <v>56595</v>
      </c>
      <c r="G17" s="214">
        <v>-0.214</v>
      </c>
      <c r="H17" s="89">
        <v>1.7000000000000001E-2</v>
      </c>
      <c r="J17" s="40"/>
      <c r="K17" s="40"/>
      <c r="L17" s="40"/>
      <c r="M17" s="40"/>
      <c r="N17" s="40"/>
    </row>
    <row r="18" spans="1:14" x14ac:dyDescent="0.25">
      <c r="A18" s="24" t="s">
        <v>211</v>
      </c>
      <c r="B18" s="29">
        <v>779019</v>
      </c>
      <c r="C18" s="29">
        <v>779824</v>
      </c>
      <c r="D18" s="210">
        <v>-1E-3</v>
      </c>
      <c r="E18" s="29">
        <v>447247</v>
      </c>
      <c r="F18" s="29">
        <v>461140</v>
      </c>
      <c r="G18" s="210">
        <v>-0.03</v>
      </c>
      <c r="H18" s="31">
        <v>0.17100000000000001</v>
      </c>
      <c r="J18" s="40"/>
      <c r="K18" s="40"/>
      <c r="L18" s="40"/>
      <c r="M18" s="40"/>
      <c r="N18" s="40"/>
    </row>
    <row r="19" spans="1:14" x14ac:dyDescent="0.25">
      <c r="A19" s="26" t="s">
        <v>359</v>
      </c>
      <c r="B19" s="13">
        <v>206128</v>
      </c>
      <c r="C19" s="13">
        <v>211629</v>
      </c>
      <c r="D19" s="211">
        <v>-2.5999999999999999E-2</v>
      </c>
      <c r="E19" s="13">
        <v>148017</v>
      </c>
      <c r="F19" s="13">
        <v>158004</v>
      </c>
      <c r="G19" s="211">
        <v>-6.3E-2</v>
      </c>
      <c r="H19" s="16">
        <v>5.7000000000000002E-2</v>
      </c>
      <c r="J19" s="40"/>
      <c r="K19" s="40"/>
      <c r="L19" s="40"/>
      <c r="M19" s="40"/>
      <c r="N19" s="40"/>
    </row>
    <row r="20" spans="1:14" x14ac:dyDescent="0.25">
      <c r="A20" s="26" t="s">
        <v>44</v>
      </c>
      <c r="B20" s="13">
        <v>427321</v>
      </c>
      <c r="C20" s="13">
        <v>428248</v>
      </c>
      <c r="D20" s="211">
        <v>-2E-3</v>
      </c>
      <c r="E20" s="13">
        <v>163862</v>
      </c>
      <c r="F20" s="13">
        <v>173288</v>
      </c>
      <c r="G20" s="211">
        <v>-5.3999999999999999E-2</v>
      </c>
      <c r="H20" s="16">
        <v>6.3E-2</v>
      </c>
      <c r="J20" s="40"/>
      <c r="K20" s="40"/>
      <c r="L20" s="40"/>
      <c r="M20" s="40"/>
      <c r="N20" s="40"/>
    </row>
    <row r="21" spans="1:14" x14ac:dyDescent="0.25">
      <c r="A21" s="27" t="s">
        <v>261</v>
      </c>
      <c r="B21" s="30">
        <v>145570</v>
      </c>
      <c r="C21" s="30">
        <v>139947</v>
      </c>
      <c r="D21" s="215">
        <v>0.04</v>
      </c>
      <c r="E21" s="30">
        <v>135368</v>
      </c>
      <c r="F21" s="30">
        <v>129848</v>
      </c>
      <c r="G21" s="215">
        <v>4.2999999999999997E-2</v>
      </c>
      <c r="H21" s="32">
        <v>5.1999999999999998E-2</v>
      </c>
      <c r="J21" s="40"/>
      <c r="K21" s="40"/>
      <c r="L21" s="40"/>
      <c r="M21" s="40"/>
      <c r="N21" s="40"/>
    </row>
    <row r="22" spans="1:14" x14ac:dyDescent="0.25">
      <c r="A22" s="28" t="s">
        <v>212</v>
      </c>
      <c r="B22" s="29">
        <v>653074</v>
      </c>
      <c r="C22" s="29">
        <v>727135</v>
      </c>
      <c r="D22" s="210">
        <v>-0.10199999999999999</v>
      </c>
      <c r="E22" s="29">
        <v>138026</v>
      </c>
      <c r="F22" s="29">
        <v>224645</v>
      </c>
      <c r="G22" s="210">
        <v>-0.38600000000000001</v>
      </c>
      <c r="H22" s="31">
        <v>5.2999999999999999E-2</v>
      </c>
      <c r="J22" s="40"/>
      <c r="K22" s="40"/>
      <c r="L22" s="40"/>
      <c r="M22" s="40"/>
      <c r="N22" s="40"/>
    </row>
    <row r="23" spans="1:14" x14ac:dyDescent="0.25">
      <c r="A23" s="28" t="s">
        <v>184</v>
      </c>
      <c r="B23" s="138"/>
      <c r="C23" s="138"/>
      <c r="D23" s="138"/>
      <c r="E23" s="29">
        <v>2608626</v>
      </c>
      <c r="F23" s="29">
        <v>3616231</v>
      </c>
      <c r="G23" s="210">
        <v>-0.27900000000000003</v>
      </c>
      <c r="H23" s="31">
        <v>1</v>
      </c>
      <c r="J23" s="40"/>
      <c r="K23" s="40"/>
      <c r="L23" s="40"/>
      <c r="M23" s="40"/>
      <c r="N23" s="40"/>
    </row>
    <row r="24" spans="1:14" ht="15" x14ac:dyDescent="0.25">
      <c r="A24"/>
      <c r="B24"/>
      <c r="C24"/>
      <c r="D24"/>
      <c r="E24"/>
      <c r="F24"/>
      <c r="G24"/>
      <c r="H24"/>
    </row>
    <row r="25" spans="1:14" ht="15" x14ac:dyDescent="0.25">
      <c r="A25" s="209"/>
      <c r="B25"/>
      <c r="C25"/>
      <c r="D25"/>
      <c r="E25"/>
      <c r="F25"/>
      <c r="G25"/>
      <c r="H25"/>
    </row>
    <row r="26" spans="1:14" ht="15" x14ac:dyDescent="0.25">
      <c r="A26" s="209" t="s">
        <v>371</v>
      </c>
      <c r="B26"/>
      <c r="C26"/>
      <c r="D26"/>
      <c r="E26"/>
      <c r="F26"/>
      <c r="G26"/>
      <c r="H26"/>
    </row>
  </sheetData>
  <mergeCells count="2">
    <mergeCell ref="B5:D5"/>
    <mergeCell ref="E5:H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DFB24-EF22-4FDC-80F9-12C69A649AE3}">
  <sheetPr>
    <tabColor rgb="FF113A3F"/>
  </sheetPr>
  <dimension ref="A1:J30"/>
  <sheetViews>
    <sheetView showGridLines="0" zoomScaleNormal="100" workbookViewId="0">
      <pane ySplit="3" topLeftCell="A4" activePane="bottomLeft" state="frozen"/>
      <selection activeCell="A49" sqref="A49:F51"/>
      <selection pane="bottomLeft"/>
    </sheetView>
  </sheetViews>
  <sheetFormatPr defaultColWidth="42.7109375" defaultRowHeight="14.25" x14ac:dyDescent="0.25"/>
  <cols>
    <col min="1" max="1" width="42.7109375" style="5"/>
    <col min="2" max="2" width="23.28515625" style="5" bestFit="1" customWidth="1"/>
    <col min="3" max="3" width="17.5703125" style="5" customWidth="1"/>
    <col min="4" max="4" width="19" style="5" customWidth="1"/>
    <col min="5" max="5" width="12" style="5" customWidth="1"/>
    <col min="6" max="16384" width="42.7109375" style="5"/>
  </cols>
  <sheetData>
    <row r="1" spans="1:10" x14ac:dyDescent="0.25">
      <c r="A1" s="1" t="s">
        <v>2</v>
      </c>
    </row>
    <row r="2" spans="1:10" x14ac:dyDescent="0.25">
      <c r="A2" s="1" t="s">
        <v>372</v>
      </c>
    </row>
    <row r="3" spans="1:10" x14ac:dyDescent="0.25">
      <c r="A3" s="2" t="s">
        <v>0</v>
      </c>
      <c r="B3" s="11"/>
      <c r="C3" s="11"/>
      <c r="D3" s="11"/>
      <c r="E3" s="11"/>
      <c r="F3" s="11"/>
    </row>
    <row r="6" spans="1:10" ht="15" customHeight="1" x14ac:dyDescent="0.25">
      <c r="A6" s="358" t="s">
        <v>114</v>
      </c>
      <c r="B6" s="360" t="s">
        <v>180</v>
      </c>
      <c r="C6" s="360" t="s">
        <v>290</v>
      </c>
      <c r="D6" s="360" t="s">
        <v>215</v>
      </c>
      <c r="E6" s="360" t="s">
        <v>15</v>
      </c>
    </row>
    <row r="7" spans="1:10" ht="15" thickBot="1" x14ac:dyDescent="0.3">
      <c r="A7" s="359"/>
      <c r="B7" s="361"/>
      <c r="C7" s="361"/>
      <c r="D7" s="361" t="s">
        <v>214</v>
      </c>
      <c r="E7" s="361"/>
    </row>
    <row r="8" spans="1:10" ht="15" thickBot="1" x14ac:dyDescent="0.3">
      <c r="A8" s="20" t="s">
        <v>178</v>
      </c>
      <c r="B8" s="39">
        <v>-1</v>
      </c>
      <c r="C8" s="39">
        <v>-2</v>
      </c>
      <c r="D8" s="39">
        <v>-3</v>
      </c>
      <c r="E8" s="21" t="s">
        <v>16</v>
      </c>
    </row>
    <row r="9" spans="1:10" x14ac:dyDescent="0.25">
      <c r="A9" s="44" t="s">
        <v>363</v>
      </c>
      <c r="B9" s="45"/>
      <c r="C9" s="45"/>
      <c r="D9" s="45"/>
      <c r="E9" s="46">
        <v>-207707</v>
      </c>
      <c r="G9" s="12"/>
      <c r="H9" s="12"/>
      <c r="I9" s="12"/>
      <c r="J9" s="12"/>
    </row>
    <row r="10" spans="1:10" x14ac:dyDescent="0.25">
      <c r="A10" s="47" t="s">
        <v>13</v>
      </c>
      <c r="B10" s="48"/>
      <c r="C10" s="48"/>
      <c r="D10" s="48"/>
      <c r="E10" s="49">
        <v>-207707</v>
      </c>
      <c r="G10" s="12"/>
      <c r="H10" s="12"/>
      <c r="I10" s="12"/>
      <c r="J10" s="12"/>
    </row>
    <row r="11" spans="1:10" x14ac:dyDescent="0.25">
      <c r="A11" s="47" t="s">
        <v>43</v>
      </c>
      <c r="B11" s="48"/>
      <c r="C11" s="48"/>
      <c r="D11" s="48"/>
      <c r="E11" s="49" t="s">
        <v>270</v>
      </c>
      <c r="G11" s="12"/>
      <c r="H11" s="12"/>
      <c r="I11" s="12"/>
      <c r="J11" s="12"/>
    </row>
    <row r="12" spans="1:10" x14ac:dyDescent="0.25">
      <c r="A12" s="50" t="s">
        <v>18</v>
      </c>
      <c r="B12" s="51">
        <v>-42264</v>
      </c>
      <c r="C12" s="51">
        <v>-13</v>
      </c>
      <c r="D12" s="51">
        <v>-200837</v>
      </c>
      <c r="E12" s="52">
        <v>-243114</v>
      </c>
      <c r="G12" s="12"/>
      <c r="H12" s="12"/>
      <c r="I12" s="12"/>
      <c r="J12" s="12"/>
    </row>
    <row r="13" spans="1:10" x14ac:dyDescent="0.25">
      <c r="A13" s="53" t="s">
        <v>364</v>
      </c>
      <c r="B13" s="54">
        <v>25022</v>
      </c>
      <c r="C13" s="54" t="s">
        <v>270</v>
      </c>
      <c r="D13" s="54">
        <v>-167554</v>
      </c>
      <c r="E13" s="55">
        <v>-142532</v>
      </c>
      <c r="G13" s="12"/>
      <c r="H13" s="12"/>
      <c r="I13" s="12"/>
      <c r="J13" s="12"/>
    </row>
    <row r="14" spans="1:10" x14ac:dyDescent="0.25">
      <c r="A14" s="59" t="s">
        <v>206</v>
      </c>
      <c r="B14" s="57">
        <v>67304</v>
      </c>
      <c r="C14" s="57" t="s">
        <v>270</v>
      </c>
      <c r="D14" s="57">
        <v>-120610</v>
      </c>
      <c r="E14" s="58">
        <v>-53306</v>
      </c>
      <c r="G14" s="12"/>
      <c r="H14" s="12"/>
      <c r="I14" s="12"/>
      <c r="J14" s="12"/>
    </row>
    <row r="15" spans="1:10" x14ac:dyDescent="0.25">
      <c r="A15" s="59" t="s">
        <v>293</v>
      </c>
      <c r="B15" s="57">
        <v>-31024</v>
      </c>
      <c r="C15" s="57" t="s">
        <v>270</v>
      </c>
      <c r="D15" s="57">
        <v>-18495</v>
      </c>
      <c r="E15" s="58">
        <v>-49519</v>
      </c>
      <c r="G15" s="12"/>
      <c r="H15" s="12"/>
      <c r="I15" s="12"/>
      <c r="J15" s="12"/>
    </row>
    <row r="16" spans="1:10" x14ac:dyDescent="0.25">
      <c r="A16" s="59" t="s">
        <v>207</v>
      </c>
      <c r="B16" s="57">
        <v>-11258</v>
      </c>
      <c r="C16" s="57" t="s">
        <v>270</v>
      </c>
      <c r="D16" s="57">
        <v>-28449</v>
      </c>
      <c r="E16" s="58">
        <v>-39707</v>
      </c>
      <c r="G16" s="12"/>
      <c r="H16" s="12"/>
      <c r="I16" s="12"/>
      <c r="J16" s="12"/>
    </row>
    <row r="17" spans="1:10" x14ac:dyDescent="0.25">
      <c r="A17" s="59" t="s">
        <v>365</v>
      </c>
      <c r="B17" s="60">
        <v>-2914</v>
      </c>
      <c r="C17" s="60" t="s">
        <v>270</v>
      </c>
      <c r="D17" s="60">
        <v>-24676</v>
      </c>
      <c r="E17" s="61">
        <v>-27590</v>
      </c>
      <c r="G17" s="12"/>
      <c r="H17" s="12"/>
      <c r="I17" s="12"/>
      <c r="J17" s="12"/>
    </row>
    <row r="18" spans="1:10" x14ac:dyDescent="0.25">
      <c r="A18" s="56" t="s">
        <v>366</v>
      </c>
      <c r="B18" s="60">
        <v>-8344</v>
      </c>
      <c r="C18" s="60" t="s">
        <v>270</v>
      </c>
      <c r="D18" s="60">
        <v>-3773</v>
      </c>
      <c r="E18" s="61">
        <v>-12117</v>
      </c>
      <c r="G18" s="12"/>
      <c r="H18" s="12"/>
      <c r="I18" s="12"/>
      <c r="J18" s="12"/>
    </row>
    <row r="19" spans="1:10" x14ac:dyDescent="0.25">
      <c r="A19" s="56" t="s">
        <v>213</v>
      </c>
      <c r="B19" s="57">
        <v>13918</v>
      </c>
      <c r="C19" s="57" t="s">
        <v>270</v>
      </c>
      <c r="D19" s="57">
        <v>-27406</v>
      </c>
      <c r="E19" s="57">
        <v>-13488</v>
      </c>
      <c r="G19" s="12"/>
      <c r="H19" s="12"/>
      <c r="I19" s="12"/>
      <c r="J19" s="12"/>
    </row>
    <row r="20" spans="1:10" x14ac:dyDescent="0.25">
      <c r="A20" s="53" t="s">
        <v>359</v>
      </c>
      <c r="B20" s="54">
        <v>871</v>
      </c>
      <c r="C20" s="54" t="s">
        <v>270</v>
      </c>
      <c r="D20" s="54">
        <v>-10858</v>
      </c>
      <c r="E20" s="55">
        <v>-9987</v>
      </c>
      <c r="G20" s="12"/>
      <c r="H20" s="12"/>
      <c r="I20" s="12"/>
      <c r="J20" s="12"/>
    </row>
    <row r="21" spans="1:10" x14ac:dyDescent="0.25">
      <c r="A21" s="59" t="s">
        <v>44</v>
      </c>
      <c r="B21" s="57">
        <v>-2683</v>
      </c>
      <c r="C21" s="57" t="s">
        <v>270</v>
      </c>
      <c r="D21" s="57">
        <v>-5173</v>
      </c>
      <c r="E21" s="58">
        <v>-7856</v>
      </c>
      <c r="G21" s="12"/>
      <c r="H21" s="12"/>
      <c r="I21" s="12"/>
      <c r="J21" s="12"/>
    </row>
    <row r="22" spans="1:10" x14ac:dyDescent="0.25">
      <c r="A22" s="59" t="s">
        <v>12</v>
      </c>
      <c r="B22" s="57">
        <v>15730</v>
      </c>
      <c r="C22" s="57" t="s">
        <v>270</v>
      </c>
      <c r="D22" s="57">
        <v>-11375</v>
      </c>
      <c r="E22" s="58">
        <v>4355</v>
      </c>
      <c r="G22" s="12"/>
      <c r="H22" s="12"/>
      <c r="I22" s="12"/>
      <c r="J22" s="12"/>
    </row>
    <row r="23" spans="1:10" x14ac:dyDescent="0.25">
      <c r="A23" s="53" t="s">
        <v>1</v>
      </c>
      <c r="B23" s="54">
        <v>-81204</v>
      </c>
      <c r="C23" s="54">
        <v>-13</v>
      </c>
      <c r="D23" s="54">
        <v>-5877</v>
      </c>
      <c r="E23" s="55">
        <v>-87094</v>
      </c>
      <c r="G23" s="12"/>
      <c r="H23" s="12"/>
      <c r="I23" s="12"/>
      <c r="J23" s="12"/>
    </row>
    <row r="24" spans="1:10" ht="15" thickBot="1" x14ac:dyDescent="0.3">
      <c r="A24" s="22" t="s">
        <v>179</v>
      </c>
      <c r="B24" s="36">
        <v>-42264</v>
      </c>
      <c r="C24" s="36">
        <v>-13</v>
      </c>
      <c r="D24" s="36">
        <v>-200837</v>
      </c>
      <c r="E24" s="36">
        <v>-450821</v>
      </c>
      <c r="G24" s="12"/>
      <c r="H24" s="12"/>
      <c r="I24" s="12"/>
      <c r="J24" s="12"/>
    </row>
    <row r="25" spans="1:10" ht="15" x14ac:dyDescent="0.25">
      <c r="A25"/>
      <c r="B25"/>
      <c r="C25"/>
      <c r="D25"/>
      <c r="E25"/>
    </row>
    <row r="26" spans="1:10" ht="15" x14ac:dyDescent="0.25">
      <c r="A26"/>
      <c r="B26"/>
      <c r="C26"/>
      <c r="D26"/>
      <c r="E26"/>
    </row>
    <row r="27" spans="1:10" ht="15" x14ac:dyDescent="0.25">
      <c r="A27" s="209" t="s">
        <v>181</v>
      </c>
      <c r="B27"/>
      <c r="C27"/>
      <c r="D27"/>
      <c r="E27"/>
    </row>
    <row r="28" spans="1:10" ht="43.9" customHeight="1" x14ac:dyDescent="0.25">
      <c r="A28" s="348" t="s">
        <v>367</v>
      </c>
      <c r="B28" s="348"/>
      <c r="C28" s="348"/>
      <c r="D28" s="348"/>
      <c r="E28" s="348"/>
    </row>
    <row r="29" spans="1:10" ht="15" x14ac:dyDescent="0.25">
      <c r="A29" s="209" t="s">
        <v>368</v>
      </c>
      <c r="B29"/>
      <c r="C29"/>
      <c r="D29"/>
      <c r="E29"/>
    </row>
    <row r="30" spans="1:10" x14ac:dyDescent="0.25">
      <c r="A30" s="209"/>
    </row>
  </sheetData>
  <mergeCells count="6">
    <mergeCell ref="A28:E28"/>
    <mergeCell ref="A6:A7"/>
    <mergeCell ref="B6:B7"/>
    <mergeCell ref="C6:C7"/>
    <mergeCell ref="D6:D7"/>
    <mergeCell ref="E6:E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263EF-264E-413E-8798-831D26C51680}">
  <sheetPr>
    <tabColor rgb="FF113A3F"/>
  </sheetPr>
  <dimension ref="A1:H35"/>
  <sheetViews>
    <sheetView showGridLines="0" zoomScaleNormal="100" workbookViewId="0">
      <pane ySplit="3" topLeftCell="A4" activePane="bottomLeft" state="frozen"/>
      <selection activeCell="A49" sqref="A49:F51"/>
      <selection pane="bottomLeft"/>
    </sheetView>
  </sheetViews>
  <sheetFormatPr defaultColWidth="8.85546875" defaultRowHeight="14.25" x14ac:dyDescent="0.25"/>
  <cols>
    <col min="1" max="1" width="73.5703125" style="5" customWidth="1"/>
    <col min="2" max="2" width="10.28515625" style="5" bestFit="1" customWidth="1"/>
    <col min="3" max="3" width="10.140625" style="5" bestFit="1" customWidth="1"/>
    <col min="4" max="4" width="8.42578125" style="33" bestFit="1" customWidth="1"/>
    <col min="5" max="16384" width="8.85546875" style="5"/>
  </cols>
  <sheetData>
    <row r="1" spans="1:6" x14ac:dyDescent="0.25">
      <c r="A1" s="1" t="s">
        <v>2</v>
      </c>
    </row>
    <row r="2" spans="1:6" x14ac:dyDescent="0.25">
      <c r="A2" s="1" t="s">
        <v>187</v>
      </c>
    </row>
    <row r="3" spans="1:6" x14ac:dyDescent="0.25">
      <c r="A3" s="2" t="s">
        <v>0</v>
      </c>
      <c r="B3" s="11"/>
      <c r="C3" s="11"/>
      <c r="D3" s="37"/>
    </row>
    <row r="5" spans="1:6" ht="15" thickBot="1" x14ac:dyDescent="0.3">
      <c r="A5" s="90" t="s">
        <v>173</v>
      </c>
      <c r="B5" s="19" t="s">
        <v>376</v>
      </c>
      <c r="C5" s="19" t="s">
        <v>377</v>
      </c>
      <c r="D5" s="38" t="s">
        <v>5</v>
      </c>
    </row>
    <row r="6" spans="1:6" ht="15" customHeight="1" x14ac:dyDescent="0.25">
      <c r="A6" s="69" t="s">
        <v>174</v>
      </c>
      <c r="B6" s="70">
        <v>2195</v>
      </c>
      <c r="C6" s="71">
        <v>4738</v>
      </c>
      <c r="D6" s="72">
        <v>-0.53700000000000003</v>
      </c>
      <c r="E6" s="40"/>
      <c r="F6" s="40"/>
    </row>
    <row r="7" spans="1:6" ht="15" customHeight="1" x14ac:dyDescent="0.25">
      <c r="A7" s="65" t="s">
        <v>33</v>
      </c>
      <c r="B7" s="73">
        <v>8785</v>
      </c>
      <c r="C7" s="64">
        <v>4497</v>
      </c>
      <c r="D7" s="74">
        <v>0.95399999999999996</v>
      </c>
      <c r="E7" s="40"/>
      <c r="F7" s="40"/>
    </row>
    <row r="8" spans="1:6" ht="15" customHeight="1" x14ac:dyDescent="0.25">
      <c r="A8" s="65" t="s">
        <v>373</v>
      </c>
      <c r="B8" s="73">
        <v>-10239</v>
      </c>
      <c r="C8" s="64">
        <v>-172</v>
      </c>
      <c r="D8" s="74" t="s">
        <v>6</v>
      </c>
      <c r="E8" s="40"/>
      <c r="F8" s="40"/>
    </row>
    <row r="9" spans="1:6" ht="15" customHeight="1" x14ac:dyDescent="0.25">
      <c r="A9" s="65" t="s">
        <v>19</v>
      </c>
      <c r="B9" s="73">
        <v>-19853</v>
      </c>
      <c r="C9" s="64">
        <v>-17219</v>
      </c>
      <c r="D9" s="74">
        <v>0.153</v>
      </c>
      <c r="E9" s="40"/>
      <c r="F9" s="40"/>
    </row>
    <row r="10" spans="1:6" x14ac:dyDescent="0.25">
      <c r="A10" s="75" t="s">
        <v>175</v>
      </c>
      <c r="B10" s="76">
        <v>-19112</v>
      </c>
      <c r="C10" s="66">
        <v>-8156</v>
      </c>
      <c r="D10" s="77" t="s">
        <v>6</v>
      </c>
      <c r="E10" s="40"/>
      <c r="F10" s="40"/>
    </row>
    <row r="11" spans="1:6" x14ac:dyDescent="0.25">
      <c r="A11" s="65" t="s">
        <v>20</v>
      </c>
      <c r="B11" s="73">
        <v>-9305</v>
      </c>
      <c r="C11" s="64">
        <v>-8873</v>
      </c>
      <c r="D11" s="74">
        <v>4.9000000000000002E-2</v>
      </c>
      <c r="E11" s="40"/>
      <c r="F11" s="40"/>
    </row>
    <row r="12" spans="1:6" x14ac:dyDescent="0.25">
      <c r="A12" s="67" t="s">
        <v>176</v>
      </c>
      <c r="B12" s="78">
        <v>-28417</v>
      </c>
      <c r="C12" s="63">
        <v>-17029</v>
      </c>
      <c r="D12" s="79">
        <v>0.66900000000000004</v>
      </c>
      <c r="E12" s="40"/>
      <c r="F12" s="40"/>
    </row>
    <row r="13" spans="1:6" ht="13.15" customHeight="1" x14ac:dyDescent="0.25">
      <c r="A13" s="67"/>
      <c r="B13" s="78"/>
      <c r="C13" s="63"/>
      <c r="D13" s="74"/>
    </row>
    <row r="14" spans="1:6" x14ac:dyDescent="0.25">
      <c r="A14" s="67" t="s">
        <v>21</v>
      </c>
      <c r="B14" s="78"/>
      <c r="C14" s="63"/>
      <c r="D14" s="74"/>
    </row>
    <row r="15" spans="1:6" x14ac:dyDescent="0.25">
      <c r="A15" s="75" t="s">
        <v>22</v>
      </c>
      <c r="B15" s="76">
        <v>-207707</v>
      </c>
      <c r="C15" s="66">
        <v>-26452</v>
      </c>
      <c r="D15" s="77" t="s">
        <v>6</v>
      </c>
      <c r="E15" s="40"/>
      <c r="F15" s="40"/>
    </row>
    <row r="16" spans="1:6" x14ac:dyDescent="0.25">
      <c r="A16" s="80" t="s">
        <v>23</v>
      </c>
      <c r="B16" s="81">
        <v>-207707</v>
      </c>
      <c r="C16" s="82">
        <v>-26452</v>
      </c>
      <c r="D16" s="83" t="s">
        <v>6</v>
      </c>
      <c r="E16" s="40"/>
      <c r="F16" s="40"/>
    </row>
    <row r="17" spans="1:8" x14ac:dyDescent="0.25">
      <c r="A17" s="80" t="s">
        <v>25</v>
      </c>
      <c r="B17" s="81" t="s">
        <v>270</v>
      </c>
      <c r="C17" s="82" t="s">
        <v>270</v>
      </c>
      <c r="D17" s="83" t="s">
        <v>6</v>
      </c>
      <c r="E17" s="40"/>
      <c r="F17" s="40"/>
    </row>
    <row r="18" spans="1:8" x14ac:dyDescent="0.25">
      <c r="A18" s="75" t="s">
        <v>24</v>
      </c>
      <c r="B18" s="76">
        <v>-245309</v>
      </c>
      <c r="C18" s="66">
        <v>30250</v>
      </c>
      <c r="D18" s="77" t="s">
        <v>6</v>
      </c>
      <c r="E18" s="40"/>
      <c r="F18" s="40"/>
    </row>
    <row r="19" spans="1:8" x14ac:dyDescent="0.25">
      <c r="A19" s="75" t="s">
        <v>216</v>
      </c>
      <c r="B19" s="76">
        <v>-142532</v>
      </c>
      <c r="C19" s="66">
        <v>4497</v>
      </c>
      <c r="D19" s="77" t="s">
        <v>6</v>
      </c>
      <c r="E19" s="40"/>
      <c r="F19" s="40"/>
    </row>
    <row r="20" spans="1:8" x14ac:dyDescent="0.25">
      <c r="A20" s="80" t="s">
        <v>217</v>
      </c>
      <c r="B20" s="81">
        <v>-53306</v>
      </c>
      <c r="C20" s="82">
        <v>-17159</v>
      </c>
      <c r="D20" s="83" t="s">
        <v>6</v>
      </c>
      <c r="E20" s="40"/>
      <c r="F20" s="40"/>
    </row>
    <row r="21" spans="1:8" x14ac:dyDescent="0.25">
      <c r="A21" s="80" t="s">
        <v>374</v>
      </c>
      <c r="B21" s="81">
        <v>-49519</v>
      </c>
      <c r="C21" s="82">
        <v>26613</v>
      </c>
      <c r="D21" s="83" t="s">
        <v>6</v>
      </c>
      <c r="E21" s="40"/>
      <c r="F21" s="40"/>
    </row>
    <row r="22" spans="1:8" x14ac:dyDescent="0.25">
      <c r="A22" s="80" t="s">
        <v>25</v>
      </c>
      <c r="B22" s="81" t="s">
        <v>270</v>
      </c>
      <c r="C22" s="82">
        <v>-15005</v>
      </c>
      <c r="D22" s="83" t="s">
        <v>6</v>
      </c>
      <c r="E22" s="40"/>
      <c r="F22" s="40"/>
    </row>
    <row r="23" spans="1:8" x14ac:dyDescent="0.25">
      <c r="A23" s="80" t="s">
        <v>218</v>
      </c>
      <c r="B23" s="81">
        <v>-39707</v>
      </c>
      <c r="C23" s="82">
        <v>10048</v>
      </c>
      <c r="D23" s="83" t="s">
        <v>6</v>
      </c>
      <c r="E23" s="40"/>
      <c r="F23" s="40"/>
    </row>
    <row r="24" spans="1:8" x14ac:dyDescent="0.25">
      <c r="A24" s="75" t="s">
        <v>219</v>
      </c>
      <c r="B24" s="76">
        <v>-15683</v>
      </c>
      <c r="C24" s="66">
        <v>5140</v>
      </c>
      <c r="D24" s="77" t="s">
        <v>6</v>
      </c>
      <c r="E24" s="40"/>
      <c r="F24" s="40"/>
    </row>
    <row r="25" spans="1:8" x14ac:dyDescent="0.25">
      <c r="A25" s="80" t="s">
        <v>375</v>
      </c>
      <c r="B25" s="81">
        <v>-9987</v>
      </c>
      <c r="C25" s="82">
        <v>6815</v>
      </c>
      <c r="D25" s="83" t="s">
        <v>6</v>
      </c>
      <c r="E25" s="40"/>
      <c r="F25" s="40"/>
    </row>
    <row r="26" spans="1:8" x14ac:dyDescent="0.25">
      <c r="A26" s="80" t="s">
        <v>27</v>
      </c>
      <c r="B26" s="81">
        <v>-10051</v>
      </c>
      <c r="C26" s="82">
        <v>-5439</v>
      </c>
      <c r="D26" s="83">
        <v>0.84799999999999998</v>
      </c>
      <c r="E26" s="40"/>
      <c r="F26" s="40"/>
    </row>
    <row r="27" spans="1:8" x14ac:dyDescent="0.25">
      <c r="A27" s="80" t="s">
        <v>177</v>
      </c>
      <c r="B27" s="81">
        <v>4355</v>
      </c>
      <c r="C27" s="82">
        <v>3764</v>
      </c>
      <c r="D27" s="83">
        <v>0.157</v>
      </c>
      <c r="E27" s="40"/>
      <c r="F27" s="40"/>
    </row>
    <row r="28" spans="1:8" x14ac:dyDescent="0.25">
      <c r="A28" s="75" t="s">
        <v>220</v>
      </c>
      <c r="B28" s="76">
        <v>-87094</v>
      </c>
      <c r="C28" s="66">
        <v>20613</v>
      </c>
      <c r="D28" s="77" t="s">
        <v>6</v>
      </c>
      <c r="E28" s="40"/>
      <c r="F28" s="40"/>
    </row>
    <row r="29" spans="1:8" x14ac:dyDescent="0.25">
      <c r="A29" s="75" t="s">
        <v>28</v>
      </c>
      <c r="B29" s="76">
        <v>-453016</v>
      </c>
      <c r="C29" s="66">
        <v>3798</v>
      </c>
      <c r="D29" s="77" t="s">
        <v>6</v>
      </c>
      <c r="E29" s="40"/>
      <c r="F29" s="40"/>
      <c r="H29" s="42"/>
    </row>
    <row r="30" spans="1:8" ht="13.15" customHeight="1" x14ac:dyDescent="0.25">
      <c r="A30" s="75"/>
      <c r="B30" s="76"/>
      <c r="C30" s="66"/>
      <c r="D30" s="83"/>
    </row>
    <row r="31" spans="1:8" x14ac:dyDescent="0.25">
      <c r="A31" s="84" t="s">
        <v>291</v>
      </c>
      <c r="B31" s="76">
        <v>-481433</v>
      </c>
      <c r="C31" s="66">
        <v>-13231</v>
      </c>
      <c r="D31" s="77" t="s">
        <v>6</v>
      </c>
      <c r="E31" s="40"/>
      <c r="F31" s="40"/>
    </row>
    <row r="32" spans="1:8" x14ac:dyDescent="0.25">
      <c r="A32" s="68" t="s">
        <v>274</v>
      </c>
      <c r="B32" s="81">
        <v>-3724</v>
      </c>
      <c r="C32" s="82">
        <v>-31442</v>
      </c>
      <c r="D32" s="83">
        <v>-0.88200000000000001</v>
      </c>
      <c r="E32" s="40"/>
      <c r="F32" s="40"/>
    </row>
    <row r="33" spans="1:6" x14ac:dyDescent="0.25">
      <c r="A33" s="68" t="s">
        <v>29</v>
      </c>
      <c r="B33" s="81">
        <v>-92</v>
      </c>
      <c r="C33" s="81">
        <v>-177</v>
      </c>
      <c r="D33" s="83">
        <v>-0.48</v>
      </c>
      <c r="E33" s="40"/>
      <c r="F33" s="40"/>
    </row>
    <row r="34" spans="1:6" ht="13.15" customHeight="1" x14ac:dyDescent="0.25">
      <c r="A34" s="75"/>
      <c r="B34" s="76"/>
      <c r="C34" s="66"/>
      <c r="D34" s="83"/>
    </row>
    <row r="35" spans="1:6" x14ac:dyDescent="0.25">
      <c r="A35" s="75" t="s">
        <v>292</v>
      </c>
      <c r="B35" s="76">
        <v>-485249</v>
      </c>
      <c r="C35" s="66">
        <v>-44850</v>
      </c>
      <c r="D35" s="77" t="s">
        <v>6</v>
      </c>
      <c r="E35" s="40"/>
      <c r="F35" s="40"/>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5C0A1-A5C2-4F32-968C-7E095CE5E7A3}">
  <sheetPr>
    <tabColor rgb="FF7B2038"/>
  </sheetPr>
  <dimension ref="A1:K137"/>
  <sheetViews>
    <sheetView showGridLines="0" zoomScaleNormal="100" workbookViewId="0">
      <pane ySplit="3" topLeftCell="A4" activePane="bottomLeft" state="frozen"/>
      <selection activeCell="B7" sqref="B7:D38"/>
      <selection pane="bottomLeft"/>
    </sheetView>
  </sheetViews>
  <sheetFormatPr defaultColWidth="8.85546875" defaultRowHeight="12" x14ac:dyDescent="0.25"/>
  <cols>
    <col min="1" max="1" width="54.85546875" style="150" customWidth="1"/>
    <col min="2" max="3" width="9.42578125" style="148" bestFit="1" customWidth="1"/>
    <col min="4" max="4" width="8.7109375" style="149" bestFit="1" customWidth="1"/>
    <col min="5" max="5" width="8.85546875" style="218"/>
    <col min="6" max="6" width="7.85546875" style="219" bestFit="1" customWidth="1"/>
    <col min="7" max="7" width="7.85546875" style="150" bestFit="1" customWidth="1"/>
    <col min="8" max="9" width="9.28515625" style="150" bestFit="1" customWidth="1"/>
    <col min="10" max="10" width="10" style="150" bestFit="1" customWidth="1"/>
    <col min="11" max="16384" width="8.85546875" style="150"/>
  </cols>
  <sheetData>
    <row r="1" spans="1:8" ht="14.25" x14ac:dyDescent="0.25">
      <c r="A1" s="1" t="s">
        <v>2</v>
      </c>
    </row>
    <row r="2" spans="1:8" ht="14.25" x14ac:dyDescent="0.25">
      <c r="A2" s="1" t="s">
        <v>224</v>
      </c>
    </row>
    <row r="3" spans="1:8" ht="14.25" x14ac:dyDescent="0.25">
      <c r="A3" s="62" t="s">
        <v>0</v>
      </c>
      <c r="B3" s="151"/>
      <c r="C3" s="151"/>
      <c r="D3" s="152"/>
      <c r="E3" s="220"/>
    </row>
    <row r="4" spans="1:8" x14ac:dyDescent="0.25">
      <c r="B4" s="153"/>
      <c r="C4" s="153"/>
      <c r="D4" s="154"/>
    </row>
    <row r="5" spans="1:8" x14ac:dyDescent="0.25">
      <c r="A5" s="146" t="s">
        <v>45</v>
      </c>
      <c r="B5" s="146"/>
      <c r="C5" s="146"/>
      <c r="D5" s="146"/>
      <c r="E5" s="219"/>
    </row>
    <row r="6" spans="1:8" ht="12.75" thickBot="1" x14ac:dyDescent="0.3">
      <c r="A6" s="155" t="s">
        <v>0</v>
      </c>
      <c r="B6" s="156" t="s">
        <v>376</v>
      </c>
      <c r="C6" s="156" t="s">
        <v>377</v>
      </c>
      <c r="D6" s="162" t="s">
        <v>5</v>
      </c>
      <c r="E6" s="219"/>
    </row>
    <row r="7" spans="1:8" ht="12.75" thickBot="1" x14ac:dyDescent="0.3">
      <c r="A7" s="159" t="s">
        <v>3</v>
      </c>
      <c r="B7" s="163">
        <v>198802</v>
      </c>
      <c r="C7" s="163">
        <v>173797</v>
      </c>
      <c r="D7" s="162">
        <v>0.14399999999999999</v>
      </c>
      <c r="E7" s="176"/>
    </row>
    <row r="8" spans="1:8" ht="12.75" thickBot="1" x14ac:dyDescent="0.3">
      <c r="A8" s="159" t="s">
        <v>108</v>
      </c>
      <c r="B8" s="163">
        <v>-139705</v>
      </c>
      <c r="C8" s="163">
        <v>-133552</v>
      </c>
      <c r="D8" s="162">
        <v>4.5999999999999999E-2</v>
      </c>
      <c r="E8" s="176"/>
      <c r="G8" s="161"/>
      <c r="H8" s="161"/>
    </row>
    <row r="9" spans="1:8" ht="12.75" thickBot="1" x14ac:dyDescent="0.3">
      <c r="A9" s="158" t="s">
        <v>118</v>
      </c>
      <c r="B9" s="164">
        <v>-33026</v>
      </c>
      <c r="C9" s="164">
        <v>-39367</v>
      </c>
      <c r="D9" s="165">
        <v>-0.161</v>
      </c>
      <c r="E9" s="176"/>
    </row>
    <row r="10" spans="1:8" ht="12.75" thickBot="1" x14ac:dyDescent="0.3">
      <c r="A10" s="158" t="s">
        <v>119</v>
      </c>
      <c r="B10" s="164">
        <v>-106679</v>
      </c>
      <c r="C10" s="164">
        <v>-94185</v>
      </c>
      <c r="D10" s="165">
        <v>0.13300000000000001</v>
      </c>
      <c r="E10" s="176"/>
    </row>
    <row r="11" spans="1:8" ht="12.75" thickBot="1" x14ac:dyDescent="0.3">
      <c r="A11" s="159" t="s">
        <v>32</v>
      </c>
      <c r="B11" s="163">
        <v>59097</v>
      </c>
      <c r="C11" s="163">
        <v>40245</v>
      </c>
      <c r="D11" s="162">
        <v>0.46800000000000003</v>
      </c>
      <c r="E11" s="176"/>
      <c r="G11" s="161"/>
      <c r="H11" s="161"/>
    </row>
    <row r="12" spans="1:8" ht="12.75" thickBot="1" x14ac:dyDescent="0.3">
      <c r="A12" s="168" t="s">
        <v>263</v>
      </c>
      <c r="B12" s="169">
        <v>0.29699999999999999</v>
      </c>
      <c r="C12" s="169">
        <v>0.23200000000000001</v>
      </c>
      <c r="D12" s="197" t="s">
        <v>378</v>
      </c>
      <c r="E12" s="219"/>
    </row>
    <row r="13" spans="1:8" ht="12.75" thickBot="1" x14ac:dyDescent="0.3">
      <c r="A13" s="158" t="s">
        <v>120</v>
      </c>
      <c r="B13" s="164">
        <v>-20115</v>
      </c>
      <c r="C13" s="164">
        <v>-12665</v>
      </c>
      <c r="D13" s="165">
        <v>0.58799999999999997</v>
      </c>
      <c r="E13" s="176"/>
    </row>
    <row r="14" spans="1:8" ht="12.75" thickBot="1" x14ac:dyDescent="0.3">
      <c r="A14" s="158" t="s">
        <v>95</v>
      </c>
      <c r="B14" s="164">
        <v>-11068</v>
      </c>
      <c r="C14" s="164">
        <v>-8319</v>
      </c>
      <c r="D14" s="165">
        <v>0.33</v>
      </c>
      <c r="E14" s="176"/>
    </row>
    <row r="15" spans="1:8" ht="12.75" thickBot="1" x14ac:dyDescent="0.3">
      <c r="A15" s="155" t="s">
        <v>121</v>
      </c>
      <c r="B15" s="166">
        <v>-18284</v>
      </c>
      <c r="C15" s="166">
        <v>-14572</v>
      </c>
      <c r="D15" s="167">
        <v>0.255</v>
      </c>
      <c r="E15" s="176"/>
    </row>
    <row r="16" spans="1:8" ht="12.75" thickBot="1" x14ac:dyDescent="0.3">
      <c r="A16" s="158" t="s">
        <v>122</v>
      </c>
      <c r="B16" s="164">
        <v>-110</v>
      </c>
      <c r="C16" s="164">
        <v>-9</v>
      </c>
      <c r="D16" s="165" t="s">
        <v>6</v>
      </c>
      <c r="E16" s="176"/>
    </row>
    <row r="17" spans="1:8" ht="12.75" thickBot="1" x14ac:dyDescent="0.3">
      <c r="A17" s="158" t="s">
        <v>123</v>
      </c>
      <c r="B17" s="164">
        <v>29</v>
      </c>
      <c r="C17" s="164">
        <v>91</v>
      </c>
      <c r="D17" s="165">
        <v>-0.68100000000000005</v>
      </c>
      <c r="E17" s="176"/>
    </row>
    <row r="18" spans="1:8" ht="12.75" thickBot="1" x14ac:dyDescent="0.3">
      <c r="A18" s="159" t="s">
        <v>4</v>
      </c>
      <c r="B18" s="163">
        <v>27833</v>
      </c>
      <c r="C18" s="163">
        <v>19343</v>
      </c>
      <c r="D18" s="162">
        <v>0.439</v>
      </c>
      <c r="E18" s="176"/>
      <c r="G18" s="161"/>
      <c r="H18" s="161"/>
    </row>
    <row r="19" spans="1:8" ht="12.75" thickBot="1" x14ac:dyDescent="0.3">
      <c r="A19" s="159" t="s">
        <v>124</v>
      </c>
      <c r="B19" s="163">
        <v>20617</v>
      </c>
      <c r="C19" s="163">
        <v>13090</v>
      </c>
      <c r="D19" s="162">
        <v>0.57499999999999996</v>
      </c>
      <c r="E19" s="176"/>
      <c r="G19" s="161"/>
      <c r="H19" s="161"/>
    </row>
    <row r="20" spans="1:8" ht="12.75" thickBot="1" x14ac:dyDescent="0.3">
      <c r="A20" s="168" t="s">
        <v>125</v>
      </c>
      <c r="B20" s="169">
        <v>0.104</v>
      </c>
      <c r="C20" s="169">
        <v>7.4999999999999997E-2</v>
      </c>
      <c r="D20" s="197" t="s">
        <v>379</v>
      </c>
      <c r="E20" s="219"/>
    </row>
    <row r="21" spans="1:8" ht="12.75" thickBot="1" x14ac:dyDescent="0.3">
      <c r="A21" s="158" t="s">
        <v>49</v>
      </c>
      <c r="B21" s="164">
        <v>-7604</v>
      </c>
      <c r="C21" s="164">
        <v>-5844</v>
      </c>
      <c r="D21" s="165">
        <v>0.30099999999999999</v>
      </c>
      <c r="E21" s="176"/>
    </row>
    <row r="22" spans="1:8" ht="12.75" thickBot="1" x14ac:dyDescent="0.3">
      <c r="A22" s="155" t="s">
        <v>126</v>
      </c>
      <c r="B22" s="166">
        <v>-1557</v>
      </c>
      <c r="C22" s="166">
        <v>-1165</v>
      </c>
      <c r="D22" s="167">
        <v>0.33600000000000002</v>
      </c>
      <c r="E22" s="176"/>
    </row>
    <row r="23" spans="1:8" ht="12.75" thickBot="1" x14ac:dyDescent="0.3">
      <c r="A23" s="158" t="s">
        <v>127</v>
      </c>
      <c r="B23" s="164">
        <v>-3293</v>
      </c>
      <c r="C23" s="164">
        <v>-3790</v>
      </c>
      <c r="D23" s="165">
        <v>-0.13100000000000001</v>
      </c>
      <c r="E23" s="176"/>
    </row>
    <row r="24" spans="1:8" ht="12.75" thickBot="1" x14ac:dyDescent="0.3">
      <c r="A24" s="155" t="s">
        <v>128</v>
      </c>
      <c r="B24" s="166">
        <v>-1405</v>
      </c>
      <c r="C24" s="166">
        <v>-2253</v>
      </c>
      <c r="D24" s="167">
        <v>-0.376</v>
      </c>
      <c r="E24" s="176"/>
    </row>
    <row r="25" spans="1:8" ht="12.75" thickBot="1" x14ac:dyDescent="0.3">
      <c r="A25" s="158" t="s">
        <v>129</v>
      </c>
      <c r="B25" s="164">
        <v>586</v>
      </c>
      <c r="C25" s="164">
        <v>-3483</v>
      </c>
      <c r="D25" s="165" t="s">
        <v>6</v>
      </c>
      <c r="E25" s="176"/>
    </row>
    <row r="26" spans="1:8" ht="12.75" thickBot="1" x14ac:dyDescent="0.3">
      <c r="A26" s="155" t="s">
        <v>130</v>
      </c>
      <c r="B26" s="166">
        <v>630</v>
      </c>
      <c r="C26" s="166">
        <v>-943</v>
      </c>
      <c r="D26" s="167" t="s">
        <v>6</v>
      </c>
      <c r="E26" s="176"/>
    </row>
    <row r="27" spans="1:8" ht="12.75" thickBot="1" x14ac:dyDescent="0.3">
      <c r="A27" s="158" t="s">
        <v>131</v>
      </c>
      <c r="B27" s="164">
        <v>-816</v>
      </c>
      <c r="C27" s="164">
        <v>-50</v>
      </c>
      <c r="D27" s="165" t="s">
        <v>6</v>
      </c>
      <c r="E27" s="176"/>
    </row>
    <row r="28" spans="1:8" ht="12.75" thickBot="1" x14ac:dyDescent="0.3">
      <c r="A28" s="159" t="s">
        <v>289</v>
      </c>
      <c r="B28" s="163">
        <v>16706</v>
      </c>
      <c r="C28" s="163">
        <v>6176</v>
      </c>
      <c r="D28" s="162" t="s">
        <v>6</v>
      </c>
      <c r="E28" s="176"/>
      <c r="G28" s="161"/>
      <c r="H28" s="161"/>
    </row>
    <row r="29" spans="1:8" ht="12.75" thickBot="1" x14ac:dyDescent="0.3">
      <c r="A29" s="158" t="s">
        <v>132</v>
      </c>
      <c r="B29" s="164">
        <v>-424</v>
      </c>
      <c r="C29" s="164">
        <v>-371</v>
      </c>
      <c r="D29" s="165">
        <v>0.14299999999999999</v>
      </c>
      <c r="E29" s="176"/>
    </row>
    <row r="30" spans="1:8" ht="12.75" thickBot="1" x14ac:dyDescent="0.3">
      <c r="A30" s="159" t="s">
        <v>287</v>
      </c>
      <c r="B30" s="163">
        <v>16282</v>
      </c>
      <c r="C30" s="163">
        <v>5805</v>
      </c>
      <c r="D30" s="162" t="s">
        <v>6</v>
      </c>
      <c r="E30" s="176"/>
      <c r="G30" s="161"/>
      <c r="H30" s="161"/>
    </row>
    <row r="31" spans="1:8" ht="12.75" thickBot="1" x14ac:dyDescent="0.3">
      <c r="A31" s="168" t="s">
        <v>133</v>
      </c>
      <c r="B31" s="163"/>
      <c r="C31" s="163"/>
      <c r="D31" s="162"/>
      <c r="E31" s="219"/>
    </row>
    <row r="32" spans="1:8" ht="12.75" thickBot="1" x14ac:dyDescent="0.3">
      <c r="A32" s="155" t="s">
        <v>134</v>
      </c>
      <c r="B32" s="166">
        <v>10067</v>
      </c>
      <c r="C32" s="166">
        <v>3434</v>
      </c>
      <c r="D32" s="167" t="s">
        <v>6</v>
      </c>
      <c r="E32" s="176"/>
      <c r="G32" s="161"/>
      <c r="H32" s="161"/>
    </row>
    <row r="33" spans="1:11" ht="12.75" thickBot="1" x14ac:dyDescent="0.3">
      <c r="A33" s="155" t="s">
        <v>135</v>
      </c>
      <c r="B33" s="166">
        <v>6215</v>
      </c>
      <c r="C33" s="166">
        <v>2371</v>
      </c>
      <c r="D33" s="167" t="s">
        <v>6</v>
      </c>
      <c r="E33" s="176"/>
    </row>
    <row r="34" spans="1:11" ht="12.75" thickBot="1" x14ac:dyDescent="0.3">
      <c r="A34" s="142"/>
      <c r="B34" s="160"/>
      <c r="C34" s="160"/>
      <c r="D34" s="160"/>
      <c r="E34" s="219"/>
    </row>
    <row r="35" spans="1:11" ht="12.75" thickBot="1" x14ac:dyDescent="0.3">
      <c r="A35" s="159" t="s">
        <v>288</v>
      </c>
      <c r="B35" s="163">
        <v>17045</v>
      </c>
      <c r="C35" s="163">
        <v>8308</v>
      </c>
      <c r="D35" s="170">
        <v>1.052</v>
      </c>
      <c r="E35" s="176"/>
      <c r="G35" s="161"/>
      <c r="H35" s="161"/>
    </row>
    <row r="36" spans="1:11" ht="12.75" thickBot="1" x14ac:dyDescent="0.3">
      <c r="A36" s="168" t="s">
        <v>133</v>
      </c>
      <c r="B36" s="171"/>
      <c r="C36" s="171"/>
      <c r="D36" s="172"/>
      <c r="E36" s="219"/>
    </row>
    <row r="37" spans="1:11" ht="12.75" thickBot="1" x14ac:dyDescent="0.3">
      <c r="A37" s="155" t="s">
        <v>134</v>
      </c>
      <c r="B37" s="261">
        <v>10578</v>
      </c>
      <c r="C37" s="166">
        <v>5111.01</v>
      </c>
      <c r="D37" s="262">
        <v>1.07</v>
      </c>
      <c r="E37" s="176"/>
      <c r="G37" s="161"/>
      <c r="H37" s="161"/>
    </row>
    <row r="38" spans="1:11" ht="12.75" thickBot="1" x14ac:dyDescent="0.3">
      <c r="A38" s="155" t="s">
        <v>135</v>
      </c>
      <c r="B38" s="261">
        <v>6467</v>
      </c>
      <c r="C38" s="166">
        <v>3196.99</v>
      </c>
      <c r="D38" s="262">
        <v>1.0229999999999999</v>
      </c>
      <c r="E38" s="176"/>
    </row>
    <row r="39" spans="1:11" x14ac:dyDescent="0.25">
      <c r="B39" s="150"/>
      <c r="C39" s="150"/>
      <c r="D39" s="150"/>
      <c r="E39" s="219"/>
    </row>
    <row r="40" spans="1:11" x14ac:dyDescent="0.25">
      <c r="B40" s="150"/>
      <c r="C40" s="150"/>
      <c r="D40" s="150"/>
      <c r="E40" s="219"/>
    </row>
    <row r="41" spans="1:11" x14ac:dyDescent="0.25">
      <c r="A41" s="147" t="s">
        <v>52</v>
      </c>
      <c r="B41" s="146"/>
      <c r="C41" s="146"/>
      <c r="D41" s="146"/>
      <c r="E41" s="219"/>
    </row>
    <row r="42" spans="1:11" ht="12.75" thickBot="1" x14ac:dyDescent="0.3">
      <c r="A42" s="155" t="s">
        <v>0</v>
      </c>
      <c r="B42" s="156" t="s">
        <v>376</v>
      </c>
      <c r="C42" s="156" t="s">
        <v>377</v>
      </c>
      <c r="D42" s="162" t="s">
        <v>5</v>
      </c>
      <c r="E42" s="219"/>
    </row>
    <row r="43" spans="1:11" ht="12.75" thickBot="1" x14ac:dyDescent="0.3">
      <c r="A43" s="159" t="s">
        <v>281</v>
      </c>
      <c r="B43" s="171"/>
      <c r="C43" s="171"/>
      <c r="D43" s="171"/>
      <c r="E43" s="219"/>
    </row>
    <row r="44" spans="1:11" ht="12.75" thickBot="1" x14ac:dyDescent="0.3">
      <c r="A44" s="158" t="s">
        <v>136</v>
      </c>
      <c r="B44" s="164">
        <v>193435</v>
      </c>
      <c r="C44" s="164">
        <v>167179</v>
      </c>
      <c r="D44" s="165">
        <v>0.157</v>
      </c>
      <c r="E44" s="176"/>
    </row>
    <row r="45" spans="1:11" ht="12.75" thickBot="1" x14ac:dyDescent="0.3">
      <c r="A45" s="158" t="s">
        <v>137</v>
      </c>
      <c r="B45" s="164">
        <v>-142730</v>
      </c>
      <c r="C45" s="164">
        <v>-145295</v>
      </c>
      <c r="D45" s="165">
        <v>-1.7999999999999999E-2</v>
      </c>
      <c r="E45" s="176"/>
    </row>
    <row r="46" spans="1:11" ht="12.75" thickBot="1" x14ac:dyDescent="0.3">
      <c r="A46" s="159" t="s">
        <v>138</v>
      </c>
      <c r="B46" s="163">
        <v>50705</v>
      </c>
      <c r="C46" s="163">
        <v>21884</v>
      </c>
      <c r="D46" s="162" t="s">
        <v>6</v>
      </c>
      <c r="E46" s="176"/>
      <c r="G46" s="161"/>
      <c r="H46" s="161"/>
      <c r="J46" s="161"/>
      <c r="K46" s="161"/>
    </row>
    <row r="47" spans="1:11" ht="12.75" thickBot="1" x14ac:dyDescent="0.3">
      <c r="A47" s="158" t="s">
        <v>139</v>
      </c>
      <c r="B47" s="164">
        <v>-15018</v>
      </c>
      <c r="C47" s="164">
        <v>-10332</v>
      </c>
      <c r="D47" s="165">
        <v>0.45400000000000001</v>
      </c>
      <c r="E47" s="176"/>
    </row>
    <row r="48" spans="1:11" ht="12.75" thickBot="1" x14ac:dyDescent="0.3">
      <c r="A48" s="158" t="s">
        <v>140</v>
      </c>
      <c r="B48" s="164">
        <v>-11760</v>
      </c>
      <c r="C48" s="164">
        <v>-7873</v>
      </c>
      <c r="D48" s="165">
        <v>0.49399999999999999</v>
      </c>
      <c r="E48" s="176"/>
    </row>
    <row r="49" spans="1:11" ht="12.75" thickBot="1" x14ac:dyDescent="0.3">
      <c r="A49" s="155" t="s">
        <v>141</v>
      </c>
      <c r="B49" s="166">
        <v>-18976</v>
      </c>
      <c r="C49" s="166">
        <v>-14126</v>
      </c>
      <c r="D49" s="167">
        <v>0.34300000000000003</v>
      </c>
      <c r="E49" s="176"/>
    </row>
    <row r="50" spans="1:11" ht="12.75" thickBot="1" x14ac:dyDescent="0.3">
      <c r="A50" s="158" t="s">
        <v>142</v>
      </c>
      <c r="B50" s="164">
        <v>403</v>
      </c>
      <c r="C50" s="164">
        <v>309</v>
      </c>
      <c r="D50" s="165">
        <v>0.30399999999999999</v>
      </c>
      <c r="E50" s="176"/>
    </row>
    <row r="51" spans="1:11" ht="12.75" thickBot="1" x14ac:dyDescent="0.3">
      <c r="A51" s="159" t="s">
        <v>143</v>
      </c>
      <c r="B51" s="163">
        <v>24330</v>
      </c>
      <c r="C51" s="163">
        <v>3988</v>
      </c>
      <c r="D51" s="162" t="s">
        <v>6</v>
      </c>
      <c r="E51" s="176"/>
      <c r="G51" s="161"/>
      <c r="H51" s="161"/>
      <c r="J51" s="161"/>
      <c r="K51" s="161"/>
    </row>
    <row r="52" spans="1:11" ht="12.75" thickBot="1" x14ac:dyDescent="0.3">
      <c r="A52" s="158" t="s">
        <v>115</v>
      </c>
      <c r="B52" s="164">
        <v>-308</v>
      </c>
      <c r="C52" s="164">
        <v>-257</v>
      </c>
      <c r="D52" s="165">
        <v>0.19800000000000001</v>
      </c>
      <c r="E52" s="176"/>
    </row>
    <row r="53" spans="1:11" ht="12.75" thickBot="1" x14ac:dyDescent="0.3">
      <c r="A53" s="159" t="s">
        <v>72</v>
      </c>
      <c r="B53" s="163">
        <v>24022</v>
      </c>
      <c r="C53" s="163">
        <v>3731</v>
      </c>
      <c r="D53" s="162" t="s">
        <v>6</v>
      </c>
      <c r="E53" s="176"/>
      <c r="G53" s="161"/>
      <c r="H53" s="161"/>
      <c r="J53" s="161"/>
      <c r="K53" s="161"/>
    </row>
    <row r="54" spans="1:11" ht="12.75" thickBot="1" x14ac:dyDescent="0.3">
      <c r="A54" s="159" t="s">
        <v>144</v>
      </c>
      <c r="B54" s="163">
        <v>16806</v>
      </c>
      <c r="C54" s="163">
        <v>-2522</v>
      </c>
      <c r="D54" s="162" t="s">
        <v>6</v>
      </c>
      <c r="E54" s="176"/>
      <c r="G54" s="161"/>
      <c r="H54" s="161"/>
      <c r="J54" s="161"/>
      <c r="K54" s="161"/>
    </row>
    <row r="55" spans="1:11" ht="12.75" thickBot="1" x14ac:dyDescent="0.3">
      <c r="A55" s="158"/>
      <c r="B55" s="164"/>
      <c r="C55" s="164"/>
      <c r="D55" s="165"/>
      <c r="E55" s="219"/>
    </row>
    <row r="56" spans="1:11" ht="12.75" thickBot="1" x14ac:dyDescent="0.3">
      <c r="A56" s="159" t="s">
        <v>280</v>
      </c>
      <c r="B56" s="164"/>
      <c r="C56" s="164"/>
      <c r="D56" s="165"/>
      <c r="E56" s="219"/>
    </row>
    <row r="57" spans="1:11" ht="12.75" thickBot="1" x14ac:dyDescent="0.3">
      <c r="A57" s="158" t="s">
        <v>145</v>
      </c>
      <c r="B57" s="164">
        <v>-8770</v>
      </c>
      <c r="C57" s="164">
        <v>-2615</v>
      </c>
      <c r="D57" s="165" t="s">
        <v>6</v>
      </c>
      <c r="E57" s="176"/>
    </row>
    <row r="58" spans="1:11" ht="12.75" thickBot="1" x14ac:dyDescent="0.3">
      <c r="A58" s="158" t="s">
        <v>273</v>
      </c>
      <c r="B58" s="164">
        <v>-10000</v>
      </c>
      <c r="C58" s="164">
        <v>0</v>
      </c>
      <c r="D58" s="165" t="s">
        <v>6</v>
      </c>
      <c r="E58" s="176"/>
    </row>
    <row r="59" spans="1:11" ht="12.75" thickBot="1" x14ac:dyDescent="0.3">
      <c r="A59" s="158" t="s">
        <v>146</v>
      </c>
      <c r="B59" s="164">
        <v>1152</v>
      </c>
      <c r="C59" s="164">
        <v>411</v>
      </c>
      <c r="D59" s="165" t="s">
        <v>6</v>
      </c>
      <c r="E59" s="176"/>
    </row>
    <row r="60" spans="1:11" ht="12.75" thickBot="1" x14ac:dyDescent="0.3">
      <c r="A60" s="158" t="s">
        <v>163</v>
      </c>
      <c r="B60" s="164">
        <v>-2776</v>
      </c>
      <c r="C60" s="164">
        <v>383</v>
      </c>
      <c r="D60" s="165" t="s">
        <v>6</v>
      </c>
      <c r="E60" s="176"/>
    </row>
    <row r="61" spans="1:11" ht="12.75" thickBot="1" x14ac:dyDescent="0.3">
      <c r="A61" s="159" t="s">
        <v>278</v>
      </c>
      <c r="B61" s="163">
        <v>-20394</v>
      </c>
      <c r="C61" s="163">
        <v>-1821</v>
      </c>
      <c r="D61" s="162" t="s">
        <v>6</v>
      </c>
      <c r="E61" s="176"/>
      <c r="G61" s="161"/>
      <c r="H61" s="161"/>
      <c r="J61" s="161"/>
      <c r="K61" s="161"/>
    </row>
    <row r="62" spans="1:11" ht="12.75" thickBot="1" x14ac:dyDescent="0.3">
      <c r="A62" s="159"/>
      <c r="B62" s="163"/>
      <c r="C62" s="163"/>
      <c r="D62" s="162"/>
      <c r="E62" s="219"/>
    </row>
    <row r="63" spans="1:11" ht="12.75" thickBot="1" x14ac:dyDescent="0.3">
      <c r="A63" s="159" t="s">
        <v>279</v>
      </c>
      <c r="B63" s="163"/>
      <c r="C63" s="163"/>
      <c r="D63" s="162"/>
      <c r="E63" s="219"/>
    </row>
    <row r="64" spans="1:11" ht="12.75" thickBot="1" x14ac:dyDescent="0.3">
      <c r="A64" s="158" t="s">
        <v>164</v>
      </c>
      <c r="B64" s="164">
        <v>-2898</v>
      </c>
      <c r="C64" s="164">
        <v>-7414</v>
      </c>
      <c r="D64" s="165">
        <v>-0.60899999999999999</v>
      </c>
      <c r="E64" s="176"/>
    </row>
    <row r="65" spans="1:11" ht="12.75" thickBot="1" x14ac:dyDescent="0.3">
      <c r="A65" s="158" t="s">
        <v>80</v>
      </c>
      <c r="B65" s="164">
        <v>0</v>
      </c>
      <c r="C65" s="164">
        <v>0</v>
      </c>
      <c r="D65" s="165" t="s">
        <v>6</v>
      </c>
      <c r="E65" s="176"/>
    </row>
    <row r="66" spans="1:11" ht="12.75" thickBot="1" x14ac:dyDescent="0.3">
      <c r="A66" s="158" t="s">
        <v>117</v>
      </c>
      <c r="B66" s="164">
        <v>-5328</v>
      </c>
      <c r="C66" s="164">
        <v>-4716</v>
      </c>
      <c r="D66" s="165">
        <v>0.13</v>
      </c>
      <c r="E66" s="176"/>
    </row>
    <row r="67" spans="1:11" ht="12.75" thickBot="1" x14ac:dyDescent="0.3">
      <c r="A67" s="158" t="s">
        <v>147</v>
      </c>
      <c r="B67" s="164">
        <v>-1888</v>
      </c>
      <c r="C67" s="164">
        <v>-1537</v>
      </c>
      <c r="D67" s="165">
        <v>0.22800000000000001</v>
      </c>
      <c r="E67" s="176"/>
    </row>
    <row r="68" spans="1:11" ht="12.75" thickBot="1" x14ac:dyDescent="0.3">
      <c r="A68" s="158" t="s">
        <v>148</v>
      </c>
      <c r="B68" s="164">
        <v>-4337</v>
      </c>
      <c r="C68" s="164">
        <v>4243</v>
      </c>
      <c r="D68" s="165" t="s">
        <v>6</v>
      </c>
      <c r="E68" s="176"/>
    </row>
    <row r="69" spans="1:11" ht="12.75" thickBot="1" x14ac:dyDescent="0.3">
      <c r="A69" s="158" t="s">
        <v>149</v>
      </c>
      <c r="B69" s="164">
        <v>-2462</v>
      </c>
      <c r="C69" s="164">
        <v>-511</v>
      </c>
      <c r="D69" s="165" t="s">
        <v>6</v>
      </c>
      <c r="E69" s="176"/>
    </row>
    <row r="70" spans="1:11" ht="12.75" thickBot="1" x14ac:dyDescent="0.3">
      <c r="A70" s="159" t="s">
        <v>74</v>
      </c>
      <c r="B70" s="163">
        <v>-16913</v>
      </c>
      <c r="C70" s="163">
        <v>-9935</v>
      </c>
      <c r="D70" s="162">
        <v>0.70199999999999996</v>
      </c>
      <c r="E70" s="176"/>
      <c r="G70" s="161"/>
      <c r="H70" s="161"/>
      <c r="J70" s="161"/>
      <c r="K70" s="161"/>
    </row>
    <row r="71" spans="1:11" ht="12.75" thickBot="1" x14ac:dyDescent="0.3">
      <c r="A71" s="159" t="s">
        <v>277</v>
      </c>
      <c r="B71" s="163">
        <v>-9697</v>
      </c>
      <c r="C71" s="163">
        <v>-3682</v>
      </c>
      <c r="D71" s="162" t="s">
        <v>6</v>
      </c>
      <c r="E71" s="176"/>
      <c r="G71" s="161"/>
      <c r="H71" s="161"/>
      <c r="J71" s="161"/>
      <c r="K71" s="161"/>
    </row>
    <row r="72" spans="1:11" ht="12.75" thickBot="1" x14ac:dyDescent="0.3">
      <c r="A72" s="158"/>
      <c r="B72" s="164"/>
      <c r="C72" s="164"/>
      <c r="D72" s="165"/>
      <c r="E72" s="219"/>
    </row>
    <row r="73" spans="1:11" ht="12.75" thickBot="1" x14ac:dyDescent="0.3">
      <c r="A73" s="158" t="s">
        <v>42</v>
      </c>
      <c r="B73" s="164">
        <v>-324</v>
      </c>
      <c r="C73" s="164">
        <v>461</v>
      </c>
      <c r="D73" s="165" t="s">
        <v>6</v>
      </c>
      <c r="E73" s="176"/>
    </row>
    <row r="74" spans="1:11" ht="12.75" thickBot="1" x14ac:dyDescent="0.3">
      <c r="A74" s="159" t="s">
        <v>109</v>
      </c>
      <c r="B74" s="163">
        <v>-13609</v>
      </c>
      <c r="C74" s="163">
        <v>-7564</v>
      </c>
      <c r="D74" s="174">
        <v>0.79900000000000004</v>
      </c>
      <c r="E74" s="176"/>
      <c r="G74" s="161"/>
      <c r="H74" s="161"/>
      <c r="J74" s="161"/>
      <c r="K74" s="161"/>
    </row>
    <row r="75" spans="1:11" ht="12.75" thickBot="1" x14ac:dyDescent="0.3">
      <c r="A75" s="159" t="s">
        <v>150</v>
      </c>
      <c r="B75" s="163">
        <v>54616</v>
      </c>
      <c r="C75" s="163">
        <v>36856</v>
      </c>
      <c r="D75" s="162">
        <v>0.48199999999999998</v>
      </c>
      <c r="E75" s="176"/>
    </row>
    <row r="76" spans="1:11" ht="12.75" thickBot="1" x14ac:dyDescent="0.3">
      <c r="A76" s="159" t="s">
        <v>151</v>
      </c>
      <c r="B76" s="163">
        <v>41007</v>
      </c>
      <c r="C76" s="163">
        <v>29292</v>
      </c>
      <c r="D76" s="162">
        <v>0.4</v>
      </c>
      <c r="E76" s="176"/>
      <c r="G76" s="161"/>
      <c r="H76" s="161"/>
      <c r="J76" s="161"/>
      <c r="K76" s="161"/>
    </row>
    <row r="77" spans="1:11" x14ac:dyDescent="0.25">
      <c r="B77" s="161"/>
      <c r="C77" s="161"/>
      <c r="D77" s="150"/>
      <c r="E77" s="219"/>
    </row>
    <row r="78" spans="1:11" x14ac:dyDescent="0.25">
      <c r="B78" s="150"/>
      <c r="C78" s="150"/>
      <c r="D78" s="150"/>
      <c r="E78" s="219"/>
    </row>
    <row r="79" spans="1:11" x14ac:dyDescent="0.25">
      <c r="A79" s="146" t="s">
        <v>63</v>
      </c>
      <c r="B79" s="146"/>
      <c r="C79" s="146"/>
      <c r="D79" s="146"/>
      <c r="E79" s="219"/>
    </row>
    <row r="80" spans="1:11" ht="12.75" thickBot="1" x14ac:dyDescent="0.3">
      <c r="A80" s="155" t="s">
        <v>0</v>
      </c>
      <c r="B80" s="175">
        <v>44651</v>
      </c>
      <c r="C80" s="175">
        <v>44561</v>
      </c>
      <c r="D80" s="157" t="s">
        <v>5</v>
      </c>
      <c r="E80" s="219"/>
    </row>
    <row r="81" spans="1:5" ht="12.75" thickBot="1" x14ac:dyDescent="0.3">
      <c r="A81" s="158" t="s">
        <v>152</v>
      </c>
      <c r="B81" s="164">
        <v>41007</v>
      </c>
      <c r="C81" s="164">
        <v>54616</v>
      </c>
      <c r="D81" s="172">
        <v>-0.249</v>
      </c>
      <c r="E81" s="176"/>
    </row>
    <row r="82" spans="1:5" ht="12.75" thickBot="1" x14ac:dyDescent="0.3">
      <c r="A82" s="158" t="s">
        <v>221</v>
      </c>
      <c r="B82" s="164">
        <v>24037</v>
      </c>
      <c r="C82" s="164">
        <v>20922</v>
      </c>
      <c r="D82" s="172">
        <v>0.14899999999999999</v>
      </c>
      <c r="E82" s="176"/>
    </row>
    <row r="83" spans="1:5" ht="12.75" thickBot="1" x14ac:dyDescent="0.3">
      <c r="A83" s="158" t="s">
        <v>153</v>
      </c>
      <c r="B83" s="164">
        <v>57822</v>
      </c>
      <c r="C83" s="164">
        <v>59113</v>
      </c>
      <c r="D83" s="172">
        <v>-2.1999999999999999E-2</v>
      </c>
      <c r="E83" s="176"/>
    </row>
    <row r="84" spans="1:5" ht="12.75" thickBot="1" x14ac:dyDescent="0.3">
      <c r="A84" s="158" t="s">
        <v>154</v>
      </c>
      <c r="B84" s="164">
        <v>46047</v>
      </c>
      <c r="C84" s="164">
        <v>44020</v>
      </c>
      <c r="D84" s="172">
        <v>4.5999999999999999E-2</v>
      </c>
      <c r="E84" s="176"/>
    </row>
    <row r="85" spans="1:5" ht="12.75" thickBot="1" x14ac:dyDescent="0.3">
      <c r="A85" s="158" t="s">
        <v>155</v>
      </c>
      <c r="B85" s="164">
        <v>99545</v>
      </c>
      <c r="C85" s="164">
        <v>92653</v>
      </c>
      <c r="D85" s="172">
        <v>7.3999999999999996E-2</v>
      </c>
      <c r="E85" s="176"/>
    </row>
    <row r="86" spans="1:5" ht="12.75" thickBot="1" x14ac:dyDescent="0.3">
      <c r="A86" s="158" t="s">
        <v>156</v>
      </c>
      <c r="B86" s="164">
        <v>55885</v>
      </c>
      <c r="C86" s="164">
        <v>54453</v>
      </c>
      <c r="D86" s="172">
        <v>2.5999999999999999E-2</v>
      </c>
      <c r="E86" s="176"/>
    </row>
    <row r="87" spans="1:5" ht="12.75" thickBot="1" x14ac:dyDescent="0.3">
      <c r="A87" s="158" t="s">
        <v>157</v>
      </c>
      <c r="B87" s="164">
        <v>179416</v>
      </c>
      <c r="C87" s="164">
        <v>191371</v>
      </c>
      <c r="D87" s="172">
        <v>-6.2E-2</v>
      </c>
      <c r="E87" s="176"/>
    </row>
    <row r="88" spans="1:5" ht="12.75" thickBot="1" x14ac:dyDescent="0.3">
      <c r="A88" s="158" t="s">
        <v>158</v>
      </c>
      <c r="B88" s="164">
        <v>10778</v>
      </c>
      <c r="C88" s="164">
        <v>5186</v>
      </c>
      <c r="D88" s="172" t="s">
        <v>6</v>
      </c>
      <c r="E88" s="176"/>
    </row>
    <row r="89" spans="1:5" ht="12.75" thickBot="1" x14ac:dyDescent="0.3">
      <c r="A89" s="158" t="s">
        <v>159</v>
      </c>
      <c r="B89" s="164">
        <v>1766</v>
      </c>
      <c r="C89" s="164">
        <v>480</v>
      </c>
      <c r="D89" s="172" t="s">
        <v>6</v>
      </c>
      <c r="E89" s="176"/>
    </row>
    <row r="90" spans="1:5" ht="12.75" thickBot="1" x14ac:dyDescent="0.3">
      <c r="A90" s="159" t="s">
        <v>222</v>
      </c>
      <c r="B90" s="163">
        <v>516303</v>
      </c>
      <c r="C90" s="163">
        <v>522814</v>
      </c>
      <c r="D90" s="170">
        <v>-1.2E-2</v>
      </c>
      <c r="E90" s="176"/>
    </row>
    <row r="91" spans="1:5" ht="12.75" thickBot="1" x14ac:dyDescent="0.3">
      <c r="A91" s="158" t="s">
        <v>160</v>
      </c>
      <c r="B91" s="164">
        <v>85769</v>
      </c>
      <c r="C91" s="164">
        <v>89844</v>
      </c>
      <c r="D91" s="172">
        <v>-4.4999999999999998E-2</v>
      </c>
      <c r="E91" s="176"/>
    </row>
    <row r="92" spans="1:5" ht="12.75" thickBot="1" x14ac:dyDescent="0.3">
      <c r="A92" s="158" t="s">
        <v>254</v>
      </c>
      <c r="B92" s="164">
        <v>112012</v>
      </c>
      <c r="C92" s="164">
        <v>104613</v>
      </c>
      <c r="D92" s="172">
        <v>7.0999999999999994E-2</v>
      </c>
      <c r="E92" s="176"/>
    </row>
    <row r="93" spans="1:5" ht="12.75" thickBot="1" x14ac:dyDescent="0.3">
      <c r="A93" s="158" t="s">
        <v>161</v>
      </c>
      <c r="B93" s="164">
        <v>147258</v>
      </c>
      <c r="C93" s="164">
        <v>166562</v>
      </c>
      <c r="D93" s="172">
        <v>-0.11600000000000001</v>
      </c>
      <c r="E93" s="176"/>
    </row>
    <row r="94" spans="1:5" ht="12.75" thickBot="1" x14ac:dyDescent="0.3">
      <c r="A94" s="158" t="s">
        <v>162</v>
      </c>
      <c r="B94" s="164">
        <v>130484</v>
      </c>
      <c r="C94" s="164">
        <v>136935</v>
      </c>
      <c r="D94" s="172">
        <v>-4.7E-2</v>
      </c>
      <c r="E94" s="176"/>
    </row>
    <row r="95" spans="1:5" ht="12.75" thickBot="1" x14ac:dyDescent="0.3">
      <c r="A95" s="159" t="s">
        <v>223</v>
      </c>
      <c r="B95" s="163">
        <v>475523</v>
      </c>
      <c r="C95" s="163">
        <v>497954</v>
      </c>
      <c r="D95" s="170">
        <v>-4.4999999999999998E-2</v>
      </c>
      <c r="E95" s="176"/>
    </row>
    <row r="96" spans="1:5" ht="12.75" thickBot="1" x14ac:dyDescent="0.3">
      <c r="A96" s="159" t="s">
        <v>189</v>
      </c>
      <c r="B96" s="163">
        <v>40780</v>
      </c>
      <c r="C96" s="163">
        <v>24860</v>
      </c>
      <c r="D96" s="170">
        <v>0.64</v>
      </c>
      <c r="E96" s="176"/>
    </row>
    <row r="97" spans="2:5" x14ac:dyDescent="0.25">
      <c r="B97" s="150"/>
      <c r="C97" s="150"/>
      <c r="D97" s="150"/>
      <c r="E97" s="219"/>
    </row>
    <row r="98" spans="2:5" x14ac:dyDescent="0.25">
      <c r="B98" s="150"/>
      <c r="C98" s="150"/>
      <c r="D98" s="150"/>
      <c r="E98" s="219"/>
    </row>
    <row r="99" spans="2:5" x14ac:dyDescent="0.25">
      <c r="B99" s="150"/>
      <c r="C99" s="150"/>
      <c r="D99" s="150"/>
      <c r="E99" s="219"/>
    </row>
    <row r="100" spans="2:5" x14ac:dyDescent="0.25">
      <c r="B100" s="150"/>
      <c r="C100" s="150"/>
      <c r="D100" s="150"/>
      <c r="E100" s="219"/>
    </row>
    <row r="101" spans="2:5" x14ac:dyDescent="0.25">
      <c r="B101" s="150"/>
      <c r="C101" s="150"/>
      <c r="D101" s="150"/>
      <c r="E101" s="219"/>
    </row>
    <row r="102" spans="2:5" x14ac:dyDescent="0.25">
      <c r="B102" s="150"/>
      <c r="C102" s="150"/>
      <c r="D102" s="150"/>
      <c r="E102" s="219"/>
    </row>
    <row r="103" spans="2:5" x14ac:dyDescent="0.25">
      <c r="B103" s="150"/>
      <c r="C103" s="150"/>
      <c r="D103" s="150"/>
      <c r="E103" s="219"/>
    </row>
    <row r="104" spans="2:5" x14ac:dyDescent="0.25">
      <c r="B104" s="150"/>
      <c r="C104" s="150"/>
      <c r="D104" s="150"/>
      <c r="E104" s="219"/>
    </row>
    <row r="105" spans="2:5" x14ac:dyDescent="0.25">
      <c r="B105" s="150"/>
      <c r="C105" s="150"/>
      <c r="D105" s="150"/>
      <c r="E105" s="219"/>
    </row>
    <row r="106" spans="2:5" x14ac:dyDescent="0.25">
      <c r="B106" s="150"/>
      <c r="C106" s="150"/>
      <c r="D106" s="150"/>
      <c r="E106" s="219"/>
    </row>
    <row r="107" spans="2:5" x14ac:dyDescent="0.25">
      <c r="B107" s="150"/>
      <c r="C107" s="150"/>
      <c r="D107" s="150"/>
      <c r="E107" s="219"/>
    </row>
    <row r="108" spans="2:5" x14ac:dyDescent="0.25">
      <c r="B108" s="150"/>
      <c r="C108" s="150"/>
      <c r="D108" s="150"/>
      <c r="E108" s="219"/>
    </row>
    <row r="109" spans="2:5" x14ac:dyDescent="0.25">
      <c r="B109" s="150"/>
      <c r="C109" s="150"/>
      <c r="D109" s="150"/>
      <c r="E109" s="219"/>
    </row>
    <row r="110" spans="2:5" x14ac:dyDescent="0.25">
      <c r="B110" s="150"/>
      <c r="C110" s="150"/>
      <c r="D110" s="150"/>
      <c r="E110" s="219"/>
    </row>
    <row r="111" spans="2:5" x14ac:dyDescent="0.25">
      <c r="B111" s="150"/>
      <c r="C111" s="150"/>
      <c r="D111" s="150"/>
      <c r="E111" s="219"/>
    </row>
    <row r="112" spans="2:5" x14ac:dyDescent="0.25">
      <c r="B112" s="150"/>
      <c r="C112" s="150"/>
      <c r="D112" s="150"/>
      <c r="E112" s="219"/>
    </row>
    <row r="113" spans="2:5" x14ac:dyDescent="0.25">
      <c r="B113" s="150"/>
      <c r="C113" s="150"/>
      <c r="D113" s="150"/>
      <c r="E113" s="219"/>
    </row>
    <row r="114" spans="2:5" x14ac:dyDescent="0.25">
      <c r="B114" s="150"/>
      <c r="C114" s="150"/>
      <c r="D114" s="150"/>
      <c r="E114" s="219"/>
    </row>
    <row r="115" spans="2:5" x14ac:dyDescent="0.25">
      <c r="B115" s="150"/>
      <c r="C115" s="150"/>
      <c r="D115" s="150"/>
      <c r="E115" s="219"/>
    </row>
    <row r="116" spans="2:5" x14ac:dyDescent="0.25">
      <c r="B116" s="150"/>
      <c r="C116" s="150"/>
      <c r="D116" s="150"/>
      <c r="E116" s="219"/>
    </row>
    <row r="117" spans="2:5" x14ac:dyDescent="0.25">
      <c r="B117" s="150"/>
      <c r="C117" s="150"/>
      <c r="D117" s="150"/>
      <c r="E117" s="219"/>
    </row>
    <row r="118" spans="2:5" x14ac:dyDescent="0.25">
      <c r="B118" s="150"/>
      <c r="C118" s="150"/>
      <c r="D118" s="150"/>
      <c r="E118" s="219"/>
    </row>
    <row r="119" spans="2:5" x14ac:dyDescent="0.25">
      <c r="B119" s="150"/>
      <c r="C119" s="150"/>
      <c r="D119" s="150"/>
      <c r="E119" s="219"/>
    </row>
    <row r="120" spans="2:5" x14ac:dyDescent="0.25">
      <c r="B120" s="150"/>
      <c r="C120" s="150"/>
      <c r="D120" s="150"/>
      <c r="E120" s="219"/>
    </row>
    <row r="121" spans="2:5" x14ac:dyDescent="0.25">
      <c r="B121" s="150"/>
      <c r="C121" s="150"/>
      <c r="D121" s="150"/>
      <c r="E121" s="219"/>
    </row>
    <row r="122" spans="2:5" x14ac:dyDescent="0.25">
      <c r="B122" s="150"/>
      <c r="C122" s="150"/>
      <c r="D122" s="150"/>
      <c r="E122" s="219"/>
    </row>
    <row r="123" spans="2:5" x14ac:dyDescent="0.25">
      <c r="B123" s="150"/>
      <c r="C123" s="150"/>
      <c r="D123" s="150"/>
      <c r="E123" s="219"/>
    </row>
    <row r="124" spans="2:5" x14ac:dyDescent="0.25">
      <c r="B124" s="150"/>
      <c r="C124" s="150"/>
      <c r="D124" s="150"/>
      <c r="E124" s="219"/>
    </row>
    <row r="125" spans="2:5" x14ac:dyDescent="0.25">
      <c r="B125" s="150"/>
      <c r="C125" s="150"/>
      <c r="D125" s="150"/>
      <c r="E125" s="219"/>
    </row>
    <row r="126" spans="2:5" x14ac:dyDescent="0.25">
      <c r="B126" s="150"/>
      <c r="C126" s="150"/>
      <c r="D126" s="150"/>
      <c r="E126" s="219"/>
    </row>
    <row r="127" spans="2:5" x14ac:dyDescent="0.25">
      <c r="B127" s="150"/>
      <c r="C127" s="150"/>
      <c r="D127" s="150"/>
      <c r="E127" s="219"/>
    </row>
    <row r="128" spans="2:5" x14ac:dyDescent="0.25">
      <c r="B128" s="150"/>
      <c r="C128" s="150"/>
      <c r="D128" s="150"/>
      <c r="E128" s="219"/>
    </row>
    <row r="129" spans="2:5" x14ac:dyDescent="0.25">
      <c r="B129" s="150"/>
      <c r="C129" s="150"/>
      <c r="D129" s="150"/>
      <c r="E129" s="219"/>
    </row>
    <row r="130" spans="2:5" x14ac:dyDescent="0.25">
      <c r="B130" s="150"/>
      <c r="C130" s="150"/>
      <c r="D130" s="150"/>
      <c r="E130" s="219"/>
    </row>
    <row r="131" spans="2:5" x14ac:dyDescent="0.25">
      <c r="B131" s="150"/>
      <c r="C131" s="150"/>
      <c r="D131" s="150"/>
      <c r="E131" s="219"/>
    </row>
    <row r="132" spans="2:5" x14ac:dyDescent="0.25">
      <c r="B132" s="150"/>
      <c r="C132" s="150"/>
      <c r="D132" s="150"/>
      <c r="E132" s="219"/>
    </row>
    <row r="133" spans="2:5" x14ac:dyDescent="0.25">
      <c r="B133" s="150"/>
      <c r="C133" s="150"/>
      <c r="D133" s="150"/>
      <c r="E133" s="219"/>
    </row>
    <row r="134" spans="2:5" x14ac:dyDescent="0.25">
      <c r="B134" s="150"/>
      <c r="C134" s="150"/>
      <c r="D134" s="150"/>
      <c r="E134" s="219"/>
    </row>
    <row r="135" spans="2:5" x14ac:dyDescent="0.25">
      <c r="B135" s="150"/>
      <c r="C135" s="150"/>
      <c r="D135" s="150"/>
      <c r="E135" s="219"/>
    </row>
    <row r="136" spans="2:5" x14ac:dyDescent="0.25">
      <c r="B136" s="150"/>
      <c r="C136" s="150"/>
      <c r="D136" s="150"/>
      <c r="E136" s="219"/>
    </row>
    <row r="137" spans="2:5" x14ac:dyDescent="0.25">
      <c r="B137" s="150"/>
      <c r="C137" s="150"/>
      <c r="D137" s="150"/>
      <c r="E137" s="219"/>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95A41-0544-47C4-B892-1D4F5194AE30}">
  <sheetPr>
    <tabColor rgb="FF7B2038"/>
  </sheetPr>
  <dimension ref="A1:K141"/>
  <sheetViews>
    <sheetView showGridLines="0" zoomScaleNormal="100" workbookViewId="0">
      <pane ySplit="3" topLeftCell="A4" activePane="bottomLeft" state="frozen"/>
      <selection activeCell="B7" sqref="B7:D38"/>
      <selection pane="bottomLeft"/>
    </sheetView>
  </sheetViews>
  <sheetFormatPr defaultColWidth="8.85546875" defaultRowHeight="12" x14ac:dyDescent="0.25"/>
  <cols>
    <col min="1" max="1" width="54.85546875" style="150" customWidth="1"/>
    <col min="2" max="3" width="9.42578125" style="148" bestFit="1" customWidth="1"/>
    <col min="4" max="4" width="8.7109375" style="149" bestFit="1" customWidth="1"/>
    <col min="5" max="5" width="8.85546875" style="218"/>
    <col min="6" max="6" width="7.85546875" style="219" bestFit="1" customWidth="1"/>
    <col min="7" max="7" width="7.85546875" style="150" bestFit="1" customWidth="1"/>
    <col min="8" max="9" width="9.28515625" style="150" bestFit="1" customWidth="1"/>
    <col min="10" max="10" width="10" style="150" bestFit="1" customWidth="1"/>
    <col min="11" max="16384" width="8.85546875" style="150"/>
  </cols>
  <sheetData>
    <row r="1" spans="1:8" ht="14.25" x14ac:dyDescent="0.25">
      <c r="A1" s="1" t="s">
        <v>2</v>
      </c>
    </row>
    <row r="2" spans="1:8" ht="14.25" x14ac:dyDescent="0.25">
      <c r="A2" s="1" t="s">
        <v>380</v>
      </c>
    </row>
    <row r="3" spans="1:8" ht="14.25" x14ac:dyDescent="0.25">
      <c r="A3" s="62" t="s">
        <v>0</v>
      </c>
      <c r="B3" s="151"/>
      <c r="C3" s="151"/>
      <c r="D3" s="152"/>
      <c r="E3" s="220"/>
    </row>
    <row r="4" spans="1:8" x14ac:dyDescent="0.25">
      <c r="B4" s="153"/>
      <c r="C4" s="153"/>
      <c r="D4" s="154"/>
    </row>
    <row r="5" spans="1:8" x14ac:dyDescent="0.25">
      <c r="A5" s="146" t="s">
        <v>45</v>
      </c>
      <c r="B5" s="146"/>
      <c r="C5" s="146"/>
      <c r="D5" s="146"/>
      <c r="E5" s="219"/>
    </row>
    <row r="6" spans="1:8" ht="12.75" thickBot="1" x14ac:dyDescent="0.3">
      <c r="A6" s="155" t="s">
        <v>0</v>
      </c>
      <c r="B6" s="156" t="s">
        <v>376</v>
      </c>
      <c r="C6" s="156" t="s">
        <v>377</v>
      </c>
      <c r="D6" s="162" t="s">
        <v>5</v>
      </c>
      <c r="E6" s="219"/>
    </row>
    <row r="7" spans="1:8" ht="12.75" thickBot="1" x14ac:dyDescent="0.3">
      <c r="A7" s="159" t="s">
        <v>297</v>
      </c>
      <c r="B7" s="163">
        <v>78436</v>
      </c>
      <c r="C7" s="163">
        <v>71154</v>
      </c>
      <c r="D7" s="162">
        <v>0.10199999999999999</v>
      </c>
      <c r="E7" s="176"/>
      <c r="G7" s="161"/>
      <c r="H7" s="161"/>
    </row>
    <row r="8" spans="1:8" ht="12.75" thickBot="1" x14ac:dyDescent="0.3">
      <c r="A8" s="158" t="s">
        <v>298</v>
      </c>
      <c r="B8" s="164">
        <v>-1362</v>
      </c>
      <c r="C8" s="164">
        <v>-458</v>
      </c>
      <c r="D8" s="165" t="s">
        <v>6</v>
      </c>
      <c r="E8" s="176"/>
    </row>
    <row r="9" spans="1:8" ht="12.75" thickBot="1" x14ac:dyDescent="0.3">
      <c r="A9" s="159" t="s">
        <v>299</v>
      </c>
      <c r="B9" s="163">
        <v>77074</v>
      </c>
      <c r="C9" s="163">
        <v>70696</v>
      </c>
      <c r="D9" s="162">
        <v>0.09</v>
      </c>
      <c r="E9" s="176"/>
      <c r="G9" s="161"/>
      <c r="H9" s="161"/>
    </row>
    <row r="10" spans="1:8" ht="12.75" thickBot="1" x14ac:dyDescent="0.3">
      <c r="A10" s="159" t="s">
        <v>108</v>
      </c>
      <c r="B10" s="163">
        <v>-49297</v>
      </c>
      <c r="C10" s="163">
        <v>-41044</v>
      </c>
      <c r="D10" s="162">
        <v>0.20100000000000001</v>
      </c>
      <c r="E10" s="176"/>
      <c r="G10" s="161"/>
      <c r="H10" s="161"/>
    </row>
    <row r="11" spans="1:8" ht="12.75" thickBot="1" x14ac:dyDescent="0.3">
      <c r="A11" s="158" t="s">
        <v>300</v>
      </c>
      <c r="B11" s="164">
        <v>-27004</v>
      </c>
      <c r="C11" s="164">
        <v>-21489</v>
      </c>
      <c r="D11" s="165">
        <v>0.25700000000000001</v>
      </c>
      <c r="E11" s="176"/>
    </row>
    <row r="12" spans="1:8" ht="12.75" thickBot="1" x14ac:dyDescent="0.3">
      <c r="A12" s="158" t="s">
        <v>301</v>
      </c>
      <c r="B12" s="164">
        <v>-15456</v>
      </c>
      <c r="C12" s="164">
        <v>-13933</v>
      </c>
      <c r="D12" s="165">
        <v>0.109</v>
      </c>
      <c r="E12" s="176"/>
    </row>
    <row r="13" spans="1:8" ht="12.75" thickBot="1" x14ac:dyDescent="0.3">
      <c r="A13" s="158" t="s">
        <v>302</v>
      </c>
      <c r="B13" s="164">
        <v>-1571</v>
      </c>
      <c r="C13" s="164">
        <v>-1654</v>
      </c>
      <c r="D13" s="165">
        <v>-0.05</v>
      </c>
      <c r="E13" s="176"/>
    </row>
    <row r="14" spans="1:8" ht="12.75" thickBot="1" x14ac:dyDescent="0.3">
      <c r="A14" s="158" t="s">
        <v>303</v>
      </c>
      <c r="B14" s="164">
        <v>-5266</v>
      </c>
      <c r="C14" s="164">
        <v>-3968</v>
      </c>
      <c r="D14" s="165">
        <v>0.32700000000000001</v>
      </c>
      <c r="E14" s="176"/>
    </row>
    <row r="15" spans="1:8" ht="12.75" thickBot="1" x14ac:dyDescent="0.3">
      <c r="A15" s="159" t="s">
        <v>32</v>
      </c>
      <c r="B15" s="163">
        <v>27777</v>
      </c>
      <c r="C15" s="163">
        <v>29652</v>
      </c>
      <c r="D15" s="162">
        <v>-6.3E-2</v>
      </c>
      <c r="E15" s="176"/>
      <c r="G15" s="161"/>
      <c r="H15" s="161"/>
    </row>
    <row r="16" spans="1:8" ht="12.75" thickBot="1" x14ac:dyDescent="0.3">
      <c r="A16" s="168" t="s">
        <v>263</v>
      </c>
      <c r="B16" s="169">
        <v>0.35399999999999998</v>
      </c>
      <c r="C16" s="169">
        <v>0.41699999999999998</v>
      </c>
      <c r="D16" s="197" t="s">
        <v>381</v>
      </c>
      <c r="E16" s="260"/>
    </row>
    <row r="17" spans="1:8" ht="12.75" thickBot="1" x14ac:dyDescent="0.3">
      <c r="A17" s="158" t="s">
        <v>120</v>
      </c>
      <c r="B17" s="164">
        <v>-9429</v>
      </c>
      <c r="C17" s="164">
        <v>-8456</v>
      </c>
      <c r="D17" s="165">
        <v>0.115</v>
      </c>
      <c r="E17" s="176"/>
    </row>
    <row r="18" spans="1:8" ht="12.75" thickBot="1" x14ac:dyDescent="0.3">
      <c r="A18" s="158" t="s">
        <v>95</v>
      </c>
      <c r="B18" s="164">
        <v>-2786</v>
      </c>
      <c r="C18" s="164">
        <v>-2223</v>
      </c>
      <c r="D18" s="165">
        <v>0.253</v>
      </c>
      <c r="E18" s="176"/>
    </row>
    <row r="19" spans="1:8" ht="12.75" thickBot="1" x14ac:dyDescent="0.3">
      <c r="A19" s="155" t="s">
        <v>121</v>
      </c>
      <c r="B19" s="166">
        <v>-3189</v>
      </c>
      <c r="C19" s="166">
        <v>-2486</v>
      </c>
      <c r="D19" s="167">
        <v>0.28299999999999997</v>
      </c>
      <c r="E19" s="176"/>
    </row>
    <row r="20" spans="1:8" ht="12.75" thickBot="1" x14ac:dyDescent="0.3">
      <c r="A20" s="158" t="s">
        <v>122</v>
      </c>
      <c r="B20" s="164">
        <v>-1185</v>
      </c>
      <c r="C20" s="164">
        <v>-791</v>
      </c>
      <c r="D20" s="165">
        <v>0.498</v>
      </c>
      <c r="E20" s="176"/>
    </row>
    <row r="21" spans="1:8" ht="12.75" thickBot="1" x14ac:dyDescent="0.3">
      <c r="A21" s="158" t="s">
        <v>123</v>
      </c>
      <c r="B21" s="164">
        <v>1116</v>
      </c>
      <c r="C21" s="164">
        <v>928</v>
      </c>
      <c r="D21" s="165">
        <v>0.20300000000000001</v>
      </c>
      <c r="E21" s="176"/>
    </row>
    <row r="22" spans="1:8" ht="12.75" thickBot="1" x14ac:dyDescent="0.3">
      <c r="A22" s="159" t="s">
        <v>4</v>
      </c>
      <c r="B22" s="163">
        <v>15493</v>
      </c>
      <c r="C22" s="163">
        <v>19110</v>
      </c>
      <c r="D22" s="162">
        <v>-0.189</v>
      </c>
      <c r="E22" s="176"/>
      <c r="G22" s="161"/>
      <c r="H22" s="161"/>
    </row>
    <row r="23" spans="1:8" ht="12.75" thickBot="1" x14ac:dyDescent="0.3">
      <c r="A23" s="159" t="s">
        <v>124</v>
      </c>
      <c r="B23" s="163">
        <v>15090</v>
      </c>
      <c r="C23" s="163">
        <v>18847</v>
      </c>
      <c r="D23" s="162">
        <v>-0.19900000000000001</v>
      </c>
      <c r="E23" s="176"/>
      <c r="G23" s="161"/>
      <c r="H23" s="161"/>
    </row>
    <row r="24" spans="1:8" ht="12.75" thickBot="1" x14ac:dyDescent="0.3">
      <c r="A24" s="168" t="s">
        <v>125</v>
      </c>
      <c r="B24" s="169">
        <v>0.192</v>
      </c>
      <c r="C24" s="169">
        <v>0.26500000000000001</v>
      </c>
      <c r="D24" s="197" t="s">
        <v>382</v>
      </c>
      <c r="E24" s="219"/>
    </row>
    <row r="25" spans="1:8" ht="12.75" thickBot="1" x14ac:dyDescent="0.3">
      <c r="A25" s="158" t="s">
        <v>49</v>
      </c>
      <c r="B25" s="164">
        <v>-7460</v>
      </c>
      <c r="C25" s="164">
        <v>-6229</v>
      </c>
      <c r="D25" s="165">
        <v>0.19800000000000001</v>
      </c>
      <c r="E25" s="176"/>
    </row>
    <row r="26" spans="1:8" ht="12.75" thickBot="1" x14ac:dyDescent="0.3">
      <c r="A26" s="155" t="s">
        <v>126</v>
      </c>
      <c r="B26" s="166">
        <v>-6991</v>
      </c>
      <c r="C26" s="166">
        <v>-6034</v>
      </c>
      <c r="D26" s="167">
        <v>0.159</v>
      </c>
      <c r="E26" s="176"/>
    </row>
    <row r="27" spans="1:8" ht="12.75" thickBot="1" x14ac:dyDescent="0.3">
      <c r="A27" s="158" t="s">
        <v>127</v>
      </c>
      <c r="B27" s="164">
        <v>-4656</v>
      </c>
      <c r="C27" s="164">
        <v>-4015</v>
      </c>
      <c r="D27" s="165">
        <v>0.16</v>
      </c>
      <c r="E27" s="176"/>
    </row>
    <row r="28" spans="1:8" ht="12.75" thickBot="1" x14ac:dyDescent="0.3">
      <c r="A28" s="155" t="s">
        <v>128</v>
      </c>
      <c r="B28" s="166">
        <v>-4617</v>
      </c>
      <c r="C28" s="166">
        <v>-3968</v>
      </c>
      <c r="D28" s="167">
        <v>0.16400000000000001</v>
      </c>
      <c r="E28" s="176"/>
    </row>
    <row r="29" spans="1:8" ht="12.75" thickBot="1" x14ac:dyDescent="0.3">
      <c r="A29" s="158" t="s">
        <v>129</v>
      </c>
      <c r="B29" s="164">
        <v>-63</v>
      </c>
      <c r="C29" s="164">
        <v>-1663</v>
      </c>
      <c r="D29" s="165">
        <v>-0.96199999999999997</v>
      </c>
      <c r="E29" s="176"/>
    </row>
    <row r="30" spans="1:8" ht="12.75" thickBot="1" x14ac:dyDescent="0.3">
      <c r="A30" s="155" t="s">
        <v>130</v>
      </c>
      <c r="B30" s="166">
        <v>-60</v>
      </c>
      <c r="C30" s="166">
        <v>-1550</v>
      </c>
      <c r="D30" s="167">
        <v>-0.96099999999999997</v>
      </c>
      <c r="E30" s="176"/>
    </row>
    <row r="31" spans="1:8" ht="12.75" thickBot="1" x14ac:dyDescent="0.3">
      <c r="A31" s="158" t="s">
        <v>131</v>
      </c>
      <c r="B31" s="164">
        <v>-405</v>
      </c>
      <c r="C31" s="164">
        <v>-652</v>
      </c>
      <c r="D31" s="165">
        <v>-0.379</v>
      </c>
      <c r="E31" s="176"/>
    </row>
    <row r="32" spans="1:8" ht="12.75" thickBot="1" x14ac:dyDescent="0.3">
      <c r="A32" s="159" t="s">
        <v>289</v>
      </c>
      <c r="B32" s="163">
        <v>2909</v>
      </c>
      <c r="C32" s="163">
        <v>6551</v>
      </c>
      <c r="D32" s="162">
        <v>-0.55600000000000005</v>
      </c>
      <c r="E32" s="176"/>
      <c r="G32" s="161"/>
      <c r="H32" s="161"/>
    </row>
    <row r="33" spans="1:8" ht="12.75" thickBot="1" x14ac:dyDescent="0.3">
      <c r="A33" s="158" t="s">
        <v>132</v>
      </c>
      <c r="B33" s="164">
        <v>0</v>
      </c>
      <c r="C33" s="164">
        <v>0</v>
      </c>
      <c r="D33" s="165" t="s">
        <v>6</v>
      </c>
      <c r="E33" s="176"/>
    </row>
    <row r="34" spans="1:8" ht="12.75" thickBot="1" x14ac:dyDescent="0.3">
      <c r="A34" s="159" t="s">
        <v>287</v>
      </c>
      <c r="B34" s="163">
        <v>2909</v>
      </c>
      <c r="C34" s="163">
        <v>6551</v>
      </c>
      <c r="D34" s="162">
        <v>-0.55600000000000005</v>
      </c>
      <c r="E34" s="176"/>
      <c r="G34" s="161"/>
      <c r="H34" s="161"/>
    </row>
    <row r="35" spans="1:8" ht="12.75" thickBot="1" x14ac:dyDescent="0.3">
      <c r="A35" s="168" t="s">
        <v>133</v>
      </c>
      <c r="B35" s="163"/>
      <c r="C35" s="163"/>
      <c r="D35" s="162"/>
      <c r="E35" s="219"/>
    </row>
    <row r="36" spans="1:8" ht="12.75" thickBot="1" x14ac:dyDescent="0.3">
      <c r="A36" s="155" t="s">
        <v>134</v>
      </c>
      <c r="B36" s="166">
        <v>2471</v>
      </c>
      <c r="C36" s="166">
        <v>6103</v>
      </c>
      <c r="D36" s="167">
        <v>-0.59499999999999997</v>
      </c>
      <c r="E36" s="176"/>
      <c r="G36" s="161"/>
      <c r="H36" s="161"/>
    </row>
    <row r="37" spans="1:8" ht="12.75" thickBot="1" x14ac:dyDescent="0.3">
      <c r="A37" s="155" t="s">
        <v>135</v>
      </c>
      <c r="B37" s="166">
        <v>438</v>
      </c>
      <c r="C37" s="166">
        <v>448</v>
      </c>
      <c r="D37" s="167">
        <v>-2.1999999999999999E-2</v>
      </c>
      <c r="E37" s="176"/>
    </row>
    <row r="38" spans="1:8" ht="12.75" thickBot="1" x14ac:dyDescent="0.3">
      <c r="A38" s="142"/>
      <c r="B38" s="160"/>
      <c r="C38" s="160"/>
      <c r="D38" s="160"/>
      <c r="E38" s="219"/>
    </row>
    <row r="39" spans="1:8" ht="12.75" thickBot="1" x14ac:dyDescent="0.3">
      <c r="A39" s="159" t="s">
        <v>288</v>
      </c>
      <c r="B39" s="163">
        <v>3017</v>
      </c>
      <c r="C39" s="163">
        <v>6643</v>
      </c>
      <c r="D39" s="170">
        <v>-0.54600000000000004</v>
      </c>
      <c r="E39" s="176"/>
      <c r="G39" s="161"/>
      <c r="H39" s="161"/>
    </row>
    <row r="40" spans="1:8" ht="12.75" thickBot="1" x14ac:dyDescent="0.3">
      <c r="A40" s="168" t="s">
        <v>133</v>
      </c>
      <c r="B40" s="171"/>
      <c r="C40" s="171"/>
      <c r="D40" s="172"/>
      <c r="E40" s="219"/>
    </row>
    <row r="41" spans="1:8" ht="12.75" thickBot="1" x14ac:dyDescent="0.3">
      <c r="A41" s="155" t="s">
        <v>134</v>
      </c>
      <c r="B41" s="261">
        <v>2579</v>
      </c>
      <c r="C41" s="261">
        <v>6195</v>
      </c>
      <c r="D41" s="262">
        <v>-0.58399999999999996</v>
      </c>
      <c r="E41" s="176"/>
      <c r="G41" s="161"/>
      <c r="H41" s="161"/>
    </row>
    <row r="42" spans="1:8" ht="12.75" thickBot="1" x14ac:dyDescent="0.3">
      <c r="A42" s="155" t="s">
        <v>135</v>
      </c>
      <c r="B42" s="261">
        <v>438</v>
      </c>
      <c r="C42" s="261">
        <v>448</v>
      </c>
      <c r="D42" s="262">
        <v>-2.1999999999999999E-2</v>
      </c>
      <c r="E42" s="176"/>
    </row>
    <row r="43" spans="1:8" x14ac:dyDescent="0.25">
      <c r="B43" s="150"/>
      <c r="C43" s="150"/>
      <c r="D43" s="150"/>
      <c r="E43" s="219"/>
    </row>
    <row r="44" spans="1:8" x14ac:dyDescent="0.25">
      <c r="B44" s="150"/>
      <c r="C44" s="150"/>
      <c r="D44" s="150"/>
      <c r="E44" s="219"/>
    </row>
    <row r="45" spans="1:8" x14ac:dyDescent="0.25">
      <c r="A45" s="147" t="s">
        <v>52</v>
      </c>
      <c r="B45" s="146"/>
      <c r="C45" s="146"/>
      <c r="D45" s="146"/>
      <c r="E45" s="219"/>
    </row>
    <row r="46" spans="1:8" ht="12.75" thickBot="1" x14ac:dyDescent="0.3">
      <c r="A46" s="155" t="s">
        <v>0</v>
      </c>
      <c r="B46" s="156" t="s">
        <v>376</v>
      </c>
      <c r="C46" s="156" t="s">
        <v>377</v>
      </c>
      <c r="D46" s="162" t="s">
        <v>5</v>
      </c>
      <c r="E46" s="219"/>
    </row>
    <row r="47" spans="1:8" ht="12.75" thickBot="1" x14ac:dyDescent="0.3">
      <c r="A47" s="159" t="s">
        <v>281</v>
      </c>
      <c r="B47" s="171"/>
      <c r="C47" s="171"/>
      <c r="D47" s="171"/>
      <c r="E47" s="219"/>
    </row>
    <row r="48" spans="1:8" ht="12.75" thickBot="1" x14ac:dyDescent="0.3">
      <c r="A48" s="158" t="s">
        <v>136</v>
      </c>
      <c r="B48" s="164">
        <v>77415</v>
      </c>
      <c r="C48" s="164">
        <v>58532</v>
      </c>
      <c r="D48" s="165">
        <v>0.32300000000000001</v>
      </c>
      <c r="E48" s="176"/>
    </row>
    <row r="49" spans="1:11" ht="12.75" thickBot="1" x14ac:dyDescent="0.3">
      <c r="A49" s="158" t="s">
        <v>137</v>
      </c>
      <c r="B49" s="164">
        <v>-52407</v>
      </c>
      <c r="C49" s="164">
        <v>-43655</v>
      </c>
      <c r="D49" s="165">
        <v>0.2</v>
      </c>
      <c r="E49" s="176"/>
    </row>
    <row r="50" spans="1:11" ht="12.75" thickBot="1" x14ac:dyDescent="0.3">
      <c r="A50" s="159" t="s">
        <v>138</v>
      </c>
      <c r="B50" s="163">
        <v>25008</v>
      </c>
      <c r="C50" s="163">
        <v>14877</v>
      </c>
      <c r="D50" s="162">
        <v>0.68100000000000005</v>
      </c>
      <c r="E50" s="176"/>
      <c r="G50" s="161"/>
      <c r="H50" s="161"/>
      <c r="J50" s="161"/>
      <c r="K50" s="161"/>
    </row>
    <row r="51" spans="1:11" ht="12.75" thickBot="1" x14ac:dyDescent="0.3">
      <c r="A51" s="158" t="s">
        <v>139</v>
      </c>
      <c r="B51" s="164">
        <v>-8467</v>
      </c>
      <c r="C51" s="164">
        <v>-6882</v>
      </c>
      <c r="D51" s="165">
        <v>0.23</v>
      </c>
      <c r="E51" s="176"/>
    </row>
    <row r="52" spans="1:11" ht="12.75" thickBot="1" x14ac:dyDescent="0.3">
      <c r="A52" s="158" t="s">
        <v>140</v>
      </c>
      <c r="B52" s="164">
        <v>-5087</v>
      </c>
      <c r="C52" s="164">
        <v>-3275</v>
      </c>
      <c r="D52" s="165">
        <v>0.55300000000000005</v>
      </c>
      <c r="E52" s="176"/>
    </row>
    <row r="53" spans="1:11" ht="12.75" thickBot="1" x14ac:dyDescent="0.3">
      <c r="A53" s="155" t="s">
        <v>141</v>
      </c>
      <c r="B53" s="166">
        <v>-5490</v>
      </c>
      <c r="C53" s="166">
        <v>-3538</v>
      </c>
      <c r="D53" s="167">
        <v>0.55200000000000005</v>
      </c>
      <c r="E53" s="176"/>
    </row>
    <row r="54" spans="1:11" ht="12.75" thickBot="1" x14ac:dyDescent="0.3">
      <c r="A54" s="158" t="s">
        <v>142</v>
      </c>
      <c r="B54" s="164">
        <v>-442</v>
      </c>
      <c r="C54" s="164">
        <v>-508</v>
      </c>
      <c r="D54" s="165">
        <v>-0.13</v>
      </c>
      <c r="E54" s="176"/>
    </row>
    <row r="55" spans="1:11" ht="12.75" thickBot="1" x14ac:dyDescent="0.3">
      <c r="A55" s="159" t="s">
        <v>143</v>
      </c>
      <c r="B55" s="163">
        <v>11012</v>
      </c>
      <c r="C55" s="163">
        <v>4212</v>
      </c>
      <c r="D55" s="162" t="s">
        <v>6</v>
      </c>
      <c r="E55" s="176"/>
      <c r="G55" s="161"/>
      <c r="H55" s="161"/>
      <c r="J55" s="161"/>
      <c r="K55" s="161"/>
    </row>
    <row r="56" spans="1:11" ht="12.75" thickBot="1" x14ac:dyDescent="0.3">
      <c r="A56" s="158" t="s">
        <v>115</v>
      </c>
      <c r="B56" s="164">
        <v>-18</v>
      </c>
      <c r="C56" s="164">
        <v>-6</v>
      </c>
      <c r="D56" s="165" t="s">
        <v>6</v>
      </c>
      <c r="E56" s="176"/>
    </row>
    <row r="57" spans="1:11" ht="12.75" thickBot="1" x14ac:dyDescent="0.3">
      <c r="A57" s="159" t="s">
        <v>72</v>
      </c>
      <c r="B57" s="163">
        <v>10994</v>
      </c>
      <c r="C57" s="163">
        <v>4206</v>
      </c>
      <c r="D57" s="162" t="s">
        <v>6</v>
      </c>
      <c r="E57" s="176"/>
      <c r="G57" s="161"/>
      <c r="H57" s="161"/>
      <c r="J57" s="161"/>
      <c r="K57" s="161"/>
    </row>
    <row r="58" spans="1:11" ht="12.75" thickBot="1" x14ac:dyDescent="0.3">
      <c r="A58" s="159" t="s">
        <v>144</v>
      </c>
      <c r="B58" s="163">
        <v>10591</v>
      </c>
      <c r="C58" s="163">
        <v>3943</v>
      </c>
      <c r="D58" s="162" t="s">
        <v>6</v>
      </c>
      <c r="E58" s="176"/>
      <c r="G58" s="161"/>
      <c r="H58" s="161"/>
      <c r="J58" s="161"/>
      <c r="K58" s="161"/>
    </row>
    <row r="59" spans="1:11" ht="12.75" thickBot="1" x14ac:dyDescent="0.3">
      <c r="A59" s="158"/>
      <c r="B59" s="164"/>
      <c r="C59" s="164"/>
      <c r="D59" s="165"/>
      <c r="E59" s="219"/>
    </row>
    <row r="60" spans="1:11" ht="12.75" thickBot="1" x14ac:dyDescent="0.3">
      <c r="A60" s="159" t="s">
        <v>280</v>
      </c>
      <c r="B60" s="164"/>
      <c r="C60" s="164"/>
      <c r="D60" s="165"/>
      <c r="E60" s="219"/>
    </row>
    <row r="61" spans="1:11" ht="12.75" thickBot="1" x14ac:dyDescent="0.3">
      <c r="A61" s="158" t="s">
        <v>145</v>
      </c>
      <c r="B61" s="164">
        <v>-3796</v>
      </c>
      <c r="C61" s="164">
        <v>-4277</v>
      </c>
      <c r="D61" s="165">
        <v>-0.112</v>
      </c>
      <c r="E61" s="176"/>
    </row>
    <row r="62" spans="1:11" ht="12.75" thickBot="1" x14ac:dyDescent="0.3">
      <c r="A62" s="158" t="s">
        <v>273</v>
      </c>
      <c r="B62" s="164">
        <v>0</v>
      </c>
      <c r="C62" s="164">
        <v>-6218</v>
      </c>
      <c r="D62" s="165" t="s">
        <v>6</v>
      </c>
      <c r="E62" s="176"/>
    </row>
    <row r="63" spans="1:11" ht="12.75" thickBot="1" x14ac:dyDescent="0.3">
      <c r="A63" s="158" t="s">
        <v>146</v>
      </c>
      <c r="B63" s="164">
        <v>916</v>
      </c>
      <c r="C63" s="164">
        <v>305</v>
      </c>
      <c r="D63" s="165" t="s">
        <v>6</v>
      </c>
      <c r="E63" s="176"/>
    </row>
    <row r="64" spans="1:11" ht="12.75" thickBot="1" x14ac:dyDescent="0.3">
      <c r="A64" s="158" t="s">
        <v>308</v>
      </c>
      <c r="B64" s="164">
        <v>1817</v>
      </c>
      <c r="C64" s="164">
        <v>0</v>
      </c>
      <c r="D64" s="165" t="s">
        <v>6</v>
      </c>
      <c r="E64" s="176"/>
    </row>
    <row r="65" spans="1:11" ht="12.75" thickBot="1" x14ac:dyDescent="0.3">
      <c r="A65" s="158" t="s">
        <v>309</v>
      </c>
      <c r="B65" s="164">
        <v>-1817</v>
      </c>
      <c r="C65" s="164">
        <v>6304</v>
      </c>
      <c r="D65" s="165" t="s">
        <v>6</v>
      </c>
      <c r="E65" s="176"/>
    </row>
    <row r="66" spans="1:11" ht="12.75" thickBot="1" x14ac:dyDescent="0.3">
      <c r="A66" s="159" t="s">
        <v>278</v>
      </c>
      <c r="B66" s="163">
        <v>-2880</v>
      </c>
      <c r="C66" s="163">
        <v>-3886</v>
      </c>
      <c r="D66" s="162">
        <v>-0.25900000000000001</v>
      </c>
      <c r="E66" s="176"/>
      <c r="G66" s="161"/>
      <c r="H66" s="161"/>
      <c r="J66" s="161"/>
      <c r="K66" s="161"/>
    </row>
    <row r="67" spans="1:11" ht="12.75" thickBot="1" x14ac:dyDescent="0.3">
      <c r="A67" s="159"/>
      <c r="B67" s="163"/>
      <c r="C67" s="163"/>
      <c r="D67" s="162"/>
      <c r="E67" s="219"/>
    </row>
    <row r="68" spans="1:11" ht="12.75" thickBot="1" x14ac:dyDescent="0.3">
      <c r="A68" s="159" t="s">
        <v>279</v>
      </c>
      <c r="B68" s="163"/>
      <c r="C68" s="163"/>
      <c r="D68" s="162"/>
      <c r="E68" s="219"/>
    </row>
    <row r="69" spans="1:11" ht="12.75" thickBot="1" x14ac:dyDescent="0.3">
      <c r="A69" s="158" t="s">
        <v>164</v>
      </c>
      <c r="B69" s="164">
        <v>-1606</v>
      </c>
      <c r="C69" s="164">
        <v>-195</v>
      </c>
      <c r="D69" s="165" t="s">
        <v>6</v>
      </c>
      <c r="E69" s="176"/>
    </row>
    <row r="70" spans="1:11" ht="12.75" thickBot="1" x14ac:dyDescent="0.3">
      <c r="A70" s="158" t="s">
        <v>80</v>
      </c>
      <c r="B70" s="164">
        <v>-774</v>
      </c>
      <c r="C70" s="164">
        <v>-5020</v>
      </c>
      <c r="D70" s="165">
        <v>-0.84599999999999997</v>
      </c>
      <c r="E70" s="176"/>
    </row>
    <row r="71" spans="1:11" ht="12.75" thickBot="1" x14ac:dyDescent="0.3">
      <c r="A71" s="158" t="s">
        <v>117</v>
      </c>
      <c r="B71" s="164">
        <v>-364</v>
      </c>
      <c r="C71" s="164">
        <v>-216</v>
      </c>
      <c r="D71" s="165">
        <v>0.68500000000000005</v>
      </c>
      <c r="E71" s="176"/>
    </row>
    <row r="72" spans="1:11" ht="12.75" thickBot="1" x14ac:dyDescent="0.3">
      <c r="A72" s="158" t="s">
        <v>147</v>
      </c>
      <c r="B72" s="164">
        <v>-39</v>
      </c>
      <c r="C72" s="164">
        <v>-47</v>
      </c>
      <c r="D72" s="165">
        <v>-0.17</v>
      </c>
      <c r="E72" s="176"/>
    </row>
    <row r="73" spans="1:11" ht="12.75" thickBot="1" x14ac:dyDescent="0.3">
      <c r="A73" s="158" t="s">
        <v>148</v>
      </c>
      <c r="B73" s="164">
        <v>-11132</v>
      </c>
      <c r="C73" s="164">
        <v>-1560</v>
      </c>
      <c r="D73" s="165" t="s">
        <v>6</v>
      </c>
      <c r="E73" s="176"/>
    </row>
    <row r="74" spans="1:11" ht="12.75" thickBot="1" x14ac:dyDescent="0.3">
      <c r="A74" s="158" t="s">
        <v>149</v>
      </c>
      <c r="B74" s="164">
        <v>-6817</v>
      </c>
      <c r="C74" s="164">
        <v>-9608</v>
      </c>
      <c r="D74" s="165">
        <v>-0.28999999999999998</v>
      </c>
      <c r="E74" s="176"/>
    </row>
    <row r="75" spans="1:11" ht="12.75" thickBot="1" x14ac:dyDescent="0.3">
      <c r="A75" s="159" t="s">
        <v>74</v>
      </c>
      <c r="B75" s="163">
        <v>-20732</v>
      </c>
      <c r="C75" s="163">
        <v>-16646</v>
      </c>
      <c r="D75" s="162">
        <v>0.245</v>
      </c>
      <c r="E75" s="176"/>
      <c r="G75" s="161"/>
      <c r="H75" s="161"/>
      <c r="J75" s="161"/>
      <c r="K75" s="161"/>
    </row>
    <row r="76" spans="1:11" ht="12.75" thickBot="1" x14ac:dyDescent="0.3">
      <c r="A76" s="159" t="s">
        <v>277</v>
      </c>
      <c r="B76" s="163">
        <v>-20329</v>
      </c>
      <c r="C76" s="163">
        <v>-16383</v>
      </c>
      <c r="D76" s="162">
        <v>0.24099999999999999</v>
      </c>
      <c r="E76" s="176"/>
      <c r="G76" s="161"/>
      <c r="H76" s="161"/>
      <c r="J76" s="161"/>
      <c r="K76" s="161"/>
    </row>
    <row r="77" spans="1:11" ht="12.75" thickBot="1" x14ac:dyDescent="0.3">
      <c r="A77" s="158"/>
      <c r="B77" s="164"/>
      <c r="C77" s="164"/>
      <c r="D77" s="165"/>
      <c r="E77" s="219"/>
    </row>
    <row r="78" spans="1:11" ht="12.75" thickBot="1" x14ac:dyDescent="0.3">
      <c r="A78" s="158" t="s">
        <v>42</v>
      </c>
      <c r="B78" s="164">
        <v>112</v>
      </c>
      <c r="C78" s="164">
        <v>579</v>
      </c>
      <c r="D78" s="165">
        <v>-0.80700000000000005</v>
      </c>
      <c r="E78" s="176"/>
    </row>
    <row r="79" spans="1:11" ht="12.75" thickBot="1" x14ac:dyDescent="0.3">
      <c r="A79" s="159" t="s">
        <v>109</v>
      </c>
      <c r="B79" s="163">
        <v>-12506</v>
      </c>
      <c r="C79" s="163">
        <v>-15747</v>
      </c>
      <c r="D79" s="174">
        <v>-0.20599999999999999</v>
      </c>
      <c r="E79" s="176"/>
      <c r="G79" s="161"/>
      <c r="H79" s="161"/>
      <c r="J79" s="161"/>
      <c r="K79" s="161"/>
    </row>
    <row r="80" spans="1:11" ht="12.75" thickBot="1" x14ac:dyDescent="0.3">
      <c r="A80" s="159" t="s">
        <v>150</v>
      </c>
      <c r="B80" s="163">
        <v>46131</v>
      </c>
      <c r="C80" s="163">
        <v>87392</v>
      </c>
      <c r="D80" s="162">
        <v>-0.47199999999999998</v>
      </c>
      <c r="E80" s="176"/>
    </row>
    <row r="81" spans="1:11" ht="12.75" thickBot="1" x14ac:dyDescent="0.3">
      <c r="A81" s="159" t="s">
        <v>151</v>
      </c>
      <c r="B81" s="163">
        <v>33625</v>
      </c>
      <c r="C81" s="163">
        <v>71645</v>
      </c>
      <c r="D81" s="162">
        <v>-0.53100000000000003</v>
      </c>
      <c r="E81" s="176"/>
      <c r="G81" s="161"/>
      <c r="H81" s="161"/>
      <c r="J81" s="161"/>
      <c r="K81" s="161"/>
    </row>
    <row r="82" spans="1:11" x14ac:dyDescent="0.25">
      <c r="B82" s="161"/>
      <c r="C82" s="161"/>
      <c r="D82" s="150"/>
      <c r="E82" s="219"/>
    </row>
    <row r="83" spans="1:11" x14ac:dyDescent="0.25">
      <c r="B83" s="150"/>
      <c r="C83" s="150"/>
      <c r="D83" s="150"/>
      <c r="E83" s="219"/>
    </row>
    <row r="84" spans="1:11" x14ac:dyDescent="0.25">
      <c r="A84" s="146" t="s">
        <v>63</v>
      </c>
      <c r="B84" s="146"/>
      <c r="C84" s="146"/>
      <c r="D84" s="146"/>
      <c r="E84" s="219"/>
    </row>
    <row r="85" spans="1:11" ht="12.75" thickBot="1" x14ac:dyDescent="0.3">
      <c r="A85" s="155" t="s">
        <v>0</v>
      </c>
      <c r="B85" s="175">
        <v>44651</v>
      </c>
      <c r="C85" s="175">
        <v>44561</v>
      </c>
      <c r="D85" s="157" t="s">
        <v>5</v>
      </c>
      <c r="E85" s="219"/>
    </row>
    <row r="86" spans="1:11" s="219" customFormat="1" ht="12.75" thickBot="1" x14ac:dyDescent="0.3">
      <c r="A86" s="158" t="s">
        <v>152</v>
      </c>
      <c r="B86" s="164">
        <v>33625</v>
      </c>
      <c r="C86" s="164">
        <v>46131</v>
      </c>
      <c r="D86" s="172">
        <v>-0.27100000000000002</v>
      </c>
      <c r="E86" s="176"/>
      <c r="G86" s="150"/>
      <c r="H86" s="150"/>
      <c r="I86" s="150"/>
      <c r="J86" s="150"/>
      <c r="K86" s="150"/>
    </row>
    <row r="87" spans="1:11" s="219" customFormat="1" ht="12.75" thickBot="1" x14ac:dyDescent="0.3">
      <c r="A87" s="158" t="s">
        <v>312</v>
      </c>
      <c r="B87" s="164">
        <v>93326</v>
      </c>
      <c r="C87" s="164">
        <v>94065</v>
      </c>
      <c r="D87" s="172">
        <v>-8.0000000000000002E-3</v>
      </c>
      <c r="E87" s="176"/>
      <c r="G87" s="150"/>
      <c r="H87" s="150"/>
      <c r="I87" s="150"/>
      <c r="J87" s="150"/>
      <c r="K87" s="150"/>
    </row>
    <row r="88" spans="1:11" s="219" customFormat="1" ht="12.75" thickBot="1" x14ac:dyDescent="0.3">
      <c r="A88" s="158" t="s">
        <v>154</v>
      </c>
      <c r="B88" s="164">
        <v>400755</v>
      </c>
      <c r="C88" s="164">
        <v>403062</v>
      </c>
      <c r="D88" s="172">
        <v>-6.0000000000000001E-3</v>
      </c>
      <c r="E88" s="176"/>
      <c r="G88" s="150"/>
      <c r="H88" s="150"/>
      <c r="I88" s="150"/>
      <c r="J88" s="150"/>
      <c r="K88" s="150"/>
    </row>
    <row r="89" spans="1:11" s="219" customFormat="1" ht="12.75" thickBot="1" x14ac:dyDescent="0.3">
      <c r="A89" s="158" t="s">
        <v>155</v>
      </c>
      <c r="B89" s="164">
        <v>1757</v>
      </c>
      <c r="C89" s="164">
        <v>2435</v>
      </c>
      <c r="D89" s="172">
        <v>-0.27800000000000002</v>
      </c>
      <c r="E89" s="176"/>
      <c r="G89" s="150"/>
      <c r="H89" s="150"/>
      <c r="I89" s="150"/>
      <c r="J89" s="150"/>
      <c r="K89" s="150"/>
    </row>
    <row r="90" spans="1:11" s="219" customFormat="1" ht="12.75" thickBot="1" x14ac:dyDescent="0.3">
      <c r="A90" s="158" t="s">
        <v>156</v>
      </c>
      <c r="B90" s="164">
        <v>54725</v>
      </c>
      <c r="C90" s="164">
        <v>54728</v>
      </c>
      <c r="D90" s="172">
        <v>0</v>
      </c>
      <c r="E90" s="176"/>
      <c r="G90" s="150"/>
      <c r="H90" s="150"/>
      <c r="I90" s="150"/>
      <c r="J90" s="150"/>
      <c r="K90" s="150"/>
    </row>
    <row r="91" spans="1:11" s="219" customFormat="1" ht="12.75" thickBot="1" x14ac:dyDescent="0.3">
      <c r="A91" s="158" t="s">
        <v>157</v>
      </c>
      <c r="B91" s="164">
        <v>21792</v>
      </c>
      <c r="C91" s="164">
        <v>23869</v>
      </c>
      <c r="D91" s="172">
        <v>-8.6999999999999994E-2</v>
      </c>
      <c r="E91" s="176"/>
      <c r="G91" s="150"/>
      <c r="H91" s="150"/>
      <c r="I91" s="150"/>
      <c r="J91" s="150"/>
      <c r="K91" s="150"/>
    </row>
    <row r="92" spans="1:11" s="219" customFormat="1" ht="12.75" thickBot="1" x14ac:dyDescent="0.3">
      <c r="A92" s="158" t="s">
        <v>158</v>
      </c>
      <c r="B92" s="164">
        <v>6768</v>
      </c>
      <c r="C92" s="164">
        <v>5317</v>
      </c>
      <c r="D92" s="172">
        <v>0.27300000000000002</v>
      </c>
      <c r="E92" s="176"/>
      <c r="G92" s="150"/>
      <c r="H92" s="150"/>
      <c r="I92" s="150"/>
      <c r="J92" s="150"/>
      <c r="K92" s="150"/>
    </row>
    <row r="93" spans="1:11" s="219" customFormat="1" ht="12.75" thickBot="1" x14ac:dyDescent="0.3">
      <c r="A93" s="158" t="s">
        <v>159</v>
      </c>
      <c r="B93" s="164">
        <v>29493</v>
      </c>
      <c r="C93" s="164">
        <v>28464</v>
      </c>
      <c r="D93" s="172">
        <v>3.5999999999999997E-2</v>
      </c>
      <c r="E93" s="176"/>
      <c r="G93" s="150"/>
      <c r="H93" s="150"/>
      <c r="I93" s="150"/>
      <c r="J93" s="150"/>
      <c r="K93" s="150"/>
    </row>
    <row r="94" spans="1:11" s="219" customFormat="1" ht="12.75" thickBot="1" x14ac:dyDescent="0.3">
      <c r="A94" s="155" t="s">
        <v>313</v>
      </c>
      <c r="B94" s="166">
        <v>12762.897120000003</v>
      </c>
      <c r="C94" s="166">
        <v>11678.14601</v>
      </c>
      <c r="D94" s="173">
        <v>9.2999999999999999E-2</v>
      </c>
      <c r="E94" s="176"/>
      <c r="G94" s="150"/>
      <c r="H94" s="150"/>
      <c r="I94" s="150"/>
      <c r="J94" s="150"/>
      <c r="K94" s="150"/>
    </row>
    <row r="95" spans="1:11" s="219" customFormat="1" ht="12.75" thickBot="1" x14ac:dyDescent="0.3">
      <c r="A95" s="159" t="s">
        <v>222</v>
      </c>
      <c r="B95" s="163">
        <v>642241</v>
      </c>
      <c r="C95" s="163">
        <v>658071</v>
      </c>
      <c r="D95" s="170">
        <v>-2.4E-2</v>
      </c>
      <c r="E95" s="176"/>
      <c r="G95" s="150"/>
      <c r="H95" s="150"/>
      <c r="I95" s="150"/>
      <c r="J95" s="150"/>
      <c r="K95" s="150"/>
    </row>
    <row r="96" spans="1:11" s="219" customFormat="1" ht="12.75" thickBot="1" x14ac:dyDescent="0.3">
      <c r="A96" s="158" t="s">
        <v>160</v>
      </c>
      <c r="B96" s="164">
        <v>210521</v>
      </c>
      <c r="C96" s="164">
        <v>223433</v>
      </c>
      <c r="D96" s="172">
        <v>-5.8000000000000003E-2</v>
      </c>
      <c r="E96" s="176"/>
      <c r="G96" s="150"/>
      <c r="H96" s="150"/>
      <c r="I96" s="150"/>
      <c r="J96" s="150"/>
      <c r="K96" s="150"/>
    </row>
    <row r="97" spans="1:11" s="219" customFormat="1" ht="12.75" thickBot="1" x14ac:dyDescent="0.3">
      <c r="A97" s="158" t="s">
        <v>161</v>
      </c>
      <c r="B97" s="164">
        <v>26796</v>
      </c>
      <c r="C97" s="164">
        <v>33648</v>
      </c>
      <c r="D97" s="172">
        <v>-0.20399999999999999</v>
      </c>
      <c r="E97" s="176"/>
      <c r="G97" s="150"/>
      <c r="H97" s="150"/>
      <c r="I97" s="150"/>
      <c r="J97" s="150"/>
      <c r="K97" s="150"/>
    </row>
    <row r="98" spans="1:11" s="219" customFormat="1" ht="12.75" thickBot="1" x14ac:dyDescent="0.3">
      <c r="A98" s="158" t="s">
        <v>162</v>
      </c>
      <c r="B98" s="164">
        <v>38059.89711999998</v>
      </c>
      <c r="C98" s="164">
        <v>36347.146010000026</v>
      </c>
      <c r="D98" s="172">
        <v>4.7E-2</v>
      </c>
      <c r="E98" s="176"/>
      <c r="G98" s="150"/>
      <c r="H98" s="150"/>
      <c r="I98" s="150"/>
      <c r="J98" s="150"/>
      <c r="K98" s="150"/>
    </row>
    <row r="99" spans="1:11" s="219" customFormat="1" ht="12.75" thickBot="1" x14ac:dyDescent="0.3">
      <c r="A99" s="159" t="s">
        <v>223</v>
      </c>
      <c r="B99" s="163">
        <v>275376.89711999998</v>
      </c>
      <c r="C99" s="163">
        <v>293428.14601000003</v>
      </c>
      <c r="D99" s="170">
        <v>-6.2E-2</v>
      </c>
      <c r="E99" s="176"/>
      <c r="G99" s="150"/>
      <c r="H99" s="150"/>
      <c r="I99" s="150"/>
      <c r="J99" s="150"/>
      <c r="K99" s="150"/>
    </row>
    <row r="100" spans="1:11" s="219" customFormat="1" ht="12.75" thickBot="1" x14ac:dyDescent="0.3">
      <c r="A100" s="159" t="s">
        <v>315</v>
      </c>
      <c r="B100" s="163">
        <v>366864.10288000002</v>
      </c>
      <c r="C100" s="163">
        <v>364642.85398999997</v>
      </c>
      <c r="D100" s="170">
        <v>6.0000000000000001E-3</v>
      </c>
      <c r="E100" s="176"/>
      <c r="G100" s="150"/>
      <c r="H100" s="150"/>
      <c r="I100" s="150"/>
      <c r="J100" s="150"/>
      <c r="K100" s="150"/>
    </row>
    <row r="101" spans="1:11" s="219" customFormat="1" ht="12.75" thickBot="1" x14ac:dyDescent="0.3">
      <c r="A101" s="158" t="s">
        <v>383</v>
      </c>
      <c r="B101" s="164">
        <v>337774.10288000002</v>
      </c>
      <c r="C101" s="164">
        <v>335972.85398999997</v>
      </c>
      <c r="D101" s="172">
        <v>5.0000000000000001E-3</v>
      </c>
      <c r="E101" s="176"/>
      <c r="G101" s="150"/>
      <c r="H101" s="150"/>
      <c r="I101" s="150"/>
      <c r="J101" s="150"/>
      <c r="K101" s="150"/>
    </row>
    <row r="102" spans="1:11" s="219" customFormat="1" ht="12.75" thickBot="1" x14ac:dyDescent="0.3">
      <c r="A102" s="158" t="s">
        <v>384</v>
      </c>
      <c r="B102" s="164">
        <v>29090</v>
      </c>
      <c r="C102" s="164">
        <v>28670</v>
      </c>
      <c r="D102" s="172">
        <v>1.4999999999999999E-2</v>
      </c>
      <c r="E102" s="176"/>
      <c r="G102" s="150"/>
      <c r="H102" s="150"/>
      <c r="I102" s="150"/>
      <c r="J102" s="150"/>
      <c r="K102" s="150"/>
    </row>
    <row r="103" spans="1:11" s="219" customFormat="1" x14ac:dyDescent="0.25">
      <c r="A103" s="150"/>
      <c r="B103" s="150"/>
      <c r="C103" s="150"/>
      <c r="D103" s="150"/>
      <c r="G103" s="150"/>
      <c r="H103" s="150"/>
      <c r="I103" s="150"/>
      <c r="J103" s="150"/>
      <c r="K103" s="150"/>
    </row>
    <row r="104" spans="1:11" s="219" customFormat="1" x14ac:dyDescent="0.25">
      <c r="A104" s="150"/>
      <c r="B104" s="150"/>
      <c r="C104" s="150"/>
      <c r="D104" s="150"/>
      <c r="G104" s="150"/>
      <c r="H104" s="150"/>
      <c r="I104" s="150"/>
      <c r="J104" s="150"/>
      <c r="K104" s="150"/>
    </row>
    <row r="105" spans="1:11" s="219" customFormat="1" x14ac:dyDescent="0.25">
      <c r="A105" s="150"/>
      <c r="B105" s="150"/>
      <c r="C105" s="150"/>
      <c r="D105" s="150"/>
      <c r="G105" s="150"/>
      <c r="H105" s="150"/>
      <c r="I105" s="150"/>
      <c r="J105" s="150"/>
      <c r="K105" s="150"/>
    </row>
    <row r="106" spans="1:11" s="219" customFormat="1" x14ac:dyDescent="0.25">
      <c r="A106" s="150"/>
      <c r="B106" s="150"/>
      <c r="C106" s="150"/>
      <c r="D106" s="150"/>
      <c r="G106" s="150"/>
      <c r="H106" s="150"/>
      <c r="I106" s="150"/>
      <c r="J106" s="150"/>
      <c r="K106" s="150"/>
    </row>
    <row r="107" spans="1:11" s="219" customFormat="1" x14ac:dyDescent="0.25">
      <c r="A107" s="150"/>
      <c r="B107" s="150"/>
      <c r="C107" s="150"/>
      <c r="D107" s="150"/>
      <c r="G107" s="150"/>
      <c r="H107" s="150"/>
      <c r="I107" s="150"/>
      <c r="J107" s="150"/>
      <c r="K107" s="150"/>
    </row>
    <row r="108" spans="1:11" s="219" customFormat="1" x14ac:dyDescent="0.25">
      <c r="A108" s="150"/>
      <c r="B108" s="150"/>
      <c r="C108" s="150"/>
      <c r="D108" s="150"/>
      <c r="G108" s="150"/>
      <c r="H108" s="150"/>
      <c r="I108" s="150"/>
      <c r="J108" s="150"/>
      <c r="K108" s="150"/>
    </row>
    <row r="109" spans="1:11" s="219" customFormat="1" x14ac:dyDescent="0.25">
      <c r="A109" s="150"/>
      <c r="B109" s="150"/>
      <c r="C109" s="150"/>
      <c r="D109" s="150"/>
      <c r="G109" s="150"/>
      <c r="H109" s="150"/>
      <c r="I109" s="150"/>
      <c r="J109" s="150"/>
      <c r="K109" s="150"/>
    </row>
    <row r="110" spans="1:11" s="219" customFormat="1" x14ac:dyDescent="0.25">
      <c r="A110" s="150"/>
      <c r="B110" s="150"/>
      <c r="C110" s="150"/>
      <c r="D110" s="150"/>
      <c r="G110" s="150"/>
      <c r="H110" s="150"/>
      <c r="I110" s="150"/>
      <c r="J110" s="150"/>
      <c r="K110" s="150"/>
    </row>
    <row r="111" spans="1:11" s="219" customFormat="1" x14ac:dyDescent="0.25">
      <c r="A111" s="150"/>
      <c r="B111" s="150"/>
      <c r="C111" s="150"/>
      <c r="D111" s="150"/>
      <c r="G111" s="150"/>
      <c r="H111" s="150"/>
      <c r="I111" s="150"/>
      <c r="J111" s="150"/>
      <c r="K111" s="150"/>
    </row>
    <row r="112" spans="1:11" s="219" customFormat="1" x14ac:dyDescent="0.25">
      <c r="A112" s="150"/>
      <c r="B112" s="150"/>
      <c r="C112" s="150"/>
      <c r="D112" s="150"/>
      <c r="G112" s="150"/>
      <c r="H112" s="150"/>
      <c r="I112" s="150"/>
      <c r="J112" s="150"/>
      <c r="K112" s="150"/>
    </row>
    <row r="113" spans="1:11" s="219" customFormat="1" x14ac:dyDescent="0.25">
      <c r="A113" s="150"/>
      <c r="B113" s="150"/>
      <c r="C113" s="150"/>
      <c r="D113" s="150"/>
      <c r="G113" s="150"/>
      <c r="H113" s="150"/>
      <c r="I113" s="150"/>
      <c r="J113" s="150"/>
      <c r="K113" s="150"/>
    </row>
    <row r="114" spans="1:11" s="219" customFormat="1" x14ac:dyDescent="0.25">
      <c r="A114" s="150"/>
      <c r="B114" s="150"/>
      <c r="C114" s="150"/>
      <c r="D114" s="150"/>
      <c r="G114" s="150"/>
      <c r="H114" s="150"/>
      <c r="I114" s="150"/>
      <c r="J114" s="150"/>
      <c r="K114" s="150"/>
    </row>
    <row r="115" spans="1:11" s="219" customFormat="1" x14ac:dyDescent="0.25">
      <c r="A115" s="150"/>
      <c r="B115" s="150"/>
      <c r="C115" s="150"/>
      <c r="D115" s="150"/>
      <c r="G115" s="150"/>
      <c r="H115" s="150"/>
      <c r="I115" s="150"/>
      <c r="J115" s="150"/>
      <c r="K115" s="150"/>
    </row>
    <row r="116" spans="1:11" s="219" customFormat="1" x14ac:dyDescent="0.25">
      <c r="A116" s="150"/>
      <c r="B116" s="150"/>
      <c r="C116" s="150"/>
      <c r="D116" s="150"/>
      <c r="G116" s="150"/>
      <c r="H116" s="150"/>
      <c r="I116" s="150"/>
      <c r="J116" s="150"/>
      <c r="K116" s="150"/>
    </row>
    <row r="117" spans="1:11" s="219" customFormat="1" x14ac:dyDescent="0.25">
      <c r="A117" s="150"/>
      <c r="B117" s="150"/>
      <c r="C117" s="150"/>
      <c r="D117" s="150"/>
      <c r="G117" s="150"/>
      <c r="H117" s="150"/>
      <c r="I117" s="150"/>
      <c r="J117" s="150"/>
      <c r="K117" s="150"/>
    </row>
    <row r="118" spans="1:11" s="219" customFormat="1" x14ac:dyDescent="0.25">
      <c r="A118" s="150"/>
      <c r="B118" s="150"/>
      <c r="C118" s="150"/>
      <c r="D118" s="150"/>
      <c r="G118" s="150"/>
      <c r="H118" s="150"/>
      <c r="I118" s="150"/>
      <c r="J118" s="150"/>
      <c r="K118" s="150"/>
    </row>
    <row r="119" spans="1:11" s="219" customFormat="1" x14ac:dyDescent="0.25">
      <c r="A119" s="150"/>
      <c r="B119" s="150"/>
      <c r="C119" s="150"/>
      <c r="D119" s="150"/>
      <c r="G119" s="150"/>
      <c r="H119" s="150"/>
      <c r="I119" s="150"/>
      <c r="J119" s="150"/>
      <c r="K119" s="150"/>
    </row>
    <row r="120" spans="1:11" s="219" customFormat="1" x14ac:dyDescent="0.25">
      <c r="A120" s="150"/>
      <c r="B120" s="150"/>
      <c r="C120" s="150"/>
      <c r="D120" s="150"/>
      <c r="G120" s="150"/>
      <c r="H120" s="150"/>
      <c r="I120" s="150"/>
      <c r="J120" s="150"/>
      <c r="K120" s="150"/>
    </row>
    <row r="121" spans="1:11" s="219" customFormat="1" x14ac:dyDescent="0.25">
      <c r="A121" s="150"/>
      <c r="B121" s="150"/>
      <c r="C121" s="150"/>
      <c r="D121" s="150"/>
      <c r="G121" s="150"/>
      <c r="H121" s="150"/>
      <c r="I121" s="150"/>
      <c r="J121" s="150"/>
      <c r="K121" s="150"/>
    </row>
    <row r="122" spans="1:11" s="219" customFormat="1" x14ac:dyDescent="0.25">
      <c r="A122" s="150"/>
      <c r="B122" s="150"/>
      <c r="C122" s="150"/>
      <c r="D122" s="150"/>
      <c r="G122" s="150"/>
      <c r="H122" s="150"/>
      <c r="I122" s="150"/>
      <c r="J122" s="150"/>
      <c r="K122" s="150"/>
    </row>
    <row r="123" spans="1:11" s="219" customFormat="1" x14ac:dyDescent="0.25">
      <c r="A123" s="150"/>
      <c r="B123" s="150"/>
      <c r="C123" s="150"/>
      <c r="D123" s="150"/>
      <c r="G123" s="150"/>
      <c r="H123" s="150"/>
      <c r="I123" s="150"/>
      <c r="J123" s="150"/>
      <c r="K123" s="150"/>
    </row>
    <row r="124" spans="1:11" s="219" customFormat="1" x14ac:dyDescent="0.25">
      <c r="A124" s="150"/>
      <c r="B124" s="150"/>
      <c r="C124" s="150"/>
      <c r="D124" s="150"/>
      <c r="G124" s="150"/>
      <c r="H124" s="150"/>
      <c r="I124" s="150"/>
      <c r="J124" s="150"/>
      <c r="K124" s="150"/>
    </row>
    <row r="125" spans="1:11" s="219" customFormat="1" x14ac:dyDescent="0.25">
      <c r="A125" s="150"/>
      <c r="B125" s="150"/>
      <c r="C125" s="150"/>
      <c r="D125" s="150"/>
      <c r="G125" s="150"/>
      <c r="H125" s="150"/>
      <c r="I125" s="150"/>
      <c r="J125" s="150"/>
      <c r="K125" s="150"/>
    </row>
    <row r="126" spans="1:11" s="219" customFormat="1" x14ac:dyDescent="0.25">
      <c r="A126" s="150"/>
      <c r="B126" s="150"/>
      <c r="C126" s="150"/>
      <c r="D126" s="150"/>
      <c r="G126" s="150"/>
      <c r="H126" s="150"/>
      <c r="I126" s="150"/>
      <c r="J126" s="150"/>
      <c r="K126" s="150"/>
    </row>
    <row r="127" spans="1:11" s="219" customFormat="1" x14ac:dyDescent="0.25">
      <c r="A127" s="150"/>
      <c r="B127" s="150"/>
      <c r="C127" s="150"/>
      <c r="D127" s="150"/>
      <c r="G127" s="150"/>
      <c r="H127" s="150"/>
      <c r="I127" s="150"/>
      <c r="J127" s="150"/>
      <c r="K127" s="150"/>
    </row>
    <row r="128" spans="1:11" s="219" customFormat="1" x14ac:dyDescent="0.25">
      <c r="A128" s="150"/>
      <c r="B128" s="150"/>
      <c r="C128" s="150"/>
      <c r="D128" s="150"/>
      <c r="G128" s="150"/>
      <c r="H128" s="150"/>
      <c r="I128" s="150"/>
      <c r="J128" s="150"/>
      <c r="K128" s="150"/>
    </row>
    <row r="129" spans="1:11" s="219" customFormat="1" x14ac:dyDescent="0.25">
      <c r="A129" s="150"/>
      <c r="B129" s="150"/>
      <c r="C129" s="150"/>
      <c r="D129" s="150"/>
      <c r="G129" s="150"/>
      <c r="H129" s="150"/>
      <c r="I129" s="150"/>
      <c r="J129" s="150"/>
      <c r="K129" s="150"/>
    </row>
    <row r="130" spans="1:11" s="219" customFormat="1" x14ac:dyDescent="0.25">
      <c r="A130" s="150"/>
      <c r="B130" s="150"/>
      <c r="C130" s="150"/>
      <c r="D130" s="150"/>
      <c r="G130" s="150"/>
      <c r="H130" s="150"/>
      <c r="I130" s="150"/>
      <c r="J130" s="150"/>
      <c r="K130" s="150"/>
    </row>
    <row r="131" spans="1:11" s="219" customFormat="1" x14ac:dyDescent="0.25">
      <c r="A131" s="150"/>
      <c r="B131" s="150"/>
      <c r="C131" s="150"/>
      <c r="D131" s="150"/>
      <c r="G131" s="150"/>
      <c r="H131" s="150"/>
      <c r="I131" s="150"/>
      <c r="J131" s="150"/>
      <c r="K131" s="150"/>
    </row>
    <row r="132" spans="1:11" s="219" customFormat="1" x14ac:dyDescent="0.25">
      <c r="A132" s="150"/>
      <c r="B132" s="150"/>
      <c r="C132" s="150"/>
      <c r="D132" s="150"/>
      <c r="G132" s="150"/>
      <c r="H132" s="150"/>
      <c r="I132" s="150"/>
      <c r="J132" s="150"/>
      <c r="K132" s="150"/>
    </row>
    <row r="133" spans="1:11" s="219" customFormat="1" x14ac:dyDescent="0.25">
      <c r="A133" s="150"/>
      <c r="B133" s="150"/>
      <c r="C133" s="150"/>
      <c r="D133" s="150"/>
      <c r="G133" s="150"/>
      <c r="H133" s="150"/>
      <c r="I133" s="150"/>
      <c r="J133" s="150"/>
      <c r="K133" s="150"/>
    </row>
    <row r="134" spans="1:11" s="219" customFormat="1" x14ac:dyDescent="0.25">
      <c r="A134" s="150"/>
      <c r="B134" s="150"/>
      <c r="C134" s="150"/>
      <c r="D134" s="150"/>
      <c r="G134" s="150"/>
      <c r="H134" s="150"/>
      <c r="I134" s="150"/>
      <c r="J134" s="150"/>
      <c r="K134" s="150"/>
    </row>
    <row r="135" spans="1:11" s="219" customFormat="1" x14ac:dyDescent="0.25">
      <c r="A135" s="150"/>
      <c r="B135" s="150"/>
      <c r="C135" s="150"/>
      <c r="D135" s="150"/>
      <c r="G135" s="150"/>
      <c r="H135" s="150"/>
      <c r="I135" s="150"/>
      <c r="J135" s="150"/>
      <c r="K135" s="150"/>
    </row>
    <row r="136" spans="1:11" s="219" customFormat="1" x14ac:dyDescent="0.25">
      <c r="A136" s="150"/>
      <c r="B136" s="150"/>
      <c r="C136" s="150"/>
      <c r="D136" s="150"/>
      <c r="G136" s="150"/>
      <c r="H136" s="150"/>
      <c r="I136" s="150"/>
      <c r="J136" s="150"/>
      <c r="K136" s="150"/>
    </row>
    <row r="137" spans="1:11" s="219" customFormat="1" x14ac:dyDescent="0.25">
      <c r="A137" s="150"/>
      <c r="B137" s="150"/>
      <c r="C137" s="150"/>
      <c r="D137" s="150"/>
      <c r="G137" s="150"/>
      <c r="H137" s="150"/>
      <c r="I137" s="150"/>
      <c r="J137" s="150"/>
      <c r="K137" s="150"/>
    </row>
    <row r="138" spans="1:11" s="219" customFormat="1" x14ac:dyDescent="0.25">
      <c r="A138" s="150"/>
      <c r="B138" s="150"/>
      <c r="C138" s="150"/>
      <c r="D138" s="150"/>
      <c r="G138" s="150"/>
      <c r="H138" s="150"/>
      <c r="I138" s="150"/>
      <c r="J138" s="150"/>
      <c r="K138" s="150"/>
    </row>
    <row r="139" spans="1:11" s="219" customFormat="1" x14ac:dyDescent="0.25">
      <c r="A139" s="150"/>
      <c r="B139" s="150"/>
      <c r="C139" s="150"/>
      <c r="D139" s="150"/>
      <c r="G139" s="150"/>
      <c r="H139" s="150"/>
      <c r="I139" s="150"/>
      <c r="J139" s="150"/>
      <c r="K139" s="150"/>
    </row>
    <row r="140" spans="1:11" s="219" customFormat="1" x14ac:dyDescent="0.25">
      <c r="A140" s="150"/>
      <c r="B140" s="150"/>
      <c r="C140" s="150"/>
      <c r="D140" s="150"/>
      <c r="G140" s="150"/>
      <c r="H140" s="150"/>
      <c r="I140" s="150"/>
      <c r="J140" s="150"/>
      <c r="K140" s="150"/>
    </row>
    <row r="141" spans="1:11" s="219" customFormat="1" x14ac:dyDescent="0.25">
      <c r="A141" s="150"/>
      <c r="B141" s="150"/>
      <c r="C141" s="150"/>
      <c r="D141" s="150"/>
      <c r="G141" s="150"/>
      <c r="H141" s="150"/>
      <c r="I141" s="150"/>
      <c r="J141" s="150"/>
      <c r="K141" s="150"/>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42AEC-D3FC-4A47-8498-CA8E40B76038}">
  <sheetPr>
    <tabColor rgb="FF7B2038"/>
  </sheetPr>
  <dimension ref="A1:S77"/>
  <sheetViews>
    <sheetView showGridLines="0" zoomScaleNormal="100" workbookViewId="0">
      <pane ySplit="3" topLeftCell="A4" activePane="bottomLeft" state="frozen"/>
      <selection activeCell="G62" sqref="G62"/>
      <selection pane="bottomLeft"/>
    </sheetView>
  </sheetViews>
  <sheetFormatPr defaultColWidth="8.85546875" defaultRowHeight="15" x14ac:dyDescent="0.25"/>
  <cols>
    <col min="1" max="1" width="47.7109375" style="143" customWidth="1"/>
    <col min="2" max="2" width="10.28515625" style="143" customWidth="1"/>
    <col min="3" max="3" width="10.28515625" style="143" bestFit="1" customWidth="1"/>
    <col min="4" max="4" width="9.5703125" style="143" bestFit="1" customWidth="1"/>
    <col min="5" max="5" width="7.85546875" style="143" bestFit="1" customWidth="1"/>
    <col min="6" max="6" width="9.5703125" bestFit="1" customWidth="1"/>
    <col min="7" max="7" width="9.140625" bestFit="1" customWidth="1"/>
    <col min="8" max="8" width="9.28515625" bestFit="1" customWidth="1"/>
    <col min="9" max="9" width="10" bestFit="1" customWidth="1"/>
    <col min="11" max="16384" width="8.85546875" style="143"/>
  </cols>
  <sheetData>
    <row r="1" spans="1:18" s="150" customFormat="1" x14ac:dyDescent="0.25">
      <c r="A1" s="1" t="s">
        <v>2</v>
      </c>
      <c r="B1" s="148"/>
      <c r="C1" s="148"/>
      <c r="D1" s="149"/>
      <c r="F1"/>
      <c r="G1"/>
      <c r="H1"/>
      <c r="I1"/>
      <c r="J1"/>
    </row>
    <row r="2" spans="1:18" s="150" customFormat="1" x14ac:dyDescent="0.25">
      <c r="A2" s="1" t="s">
        <v>406</v>
      </c>
      <c r="B2" s="148"/>
      <c r="C2" s="148"/>
      <c r="D2" s="149"/>
      <c r="F2"/>
      <c r="G2"/>
      <c r="H2"/>
      <c r="I2"/>
      <c r="J2"/>
    </row>
    <row r="3" spans="1:18" s="150" customFormat="1" x14ac:dyDescent="0.25">
      <c r="A3" s="62" t="s">
        <v>0</v>
      </c>
      <c r="B3" s="151"/>
      <c r="C3" s="151"/>
      <c r="D3" s="152"/>
      <c r="F3"/>
      <c r="G3"/>
      <c r="H3"/>
      <c r="I3"/>
      <c r="J3"/>
    </row>
    <row r="5" spans="1:18" x14ac:dyDescent="0.25">
      <c r="A5" s="146" t="s">
        <v>45</v>
      </c>
      <c r="B5" s="228"/>
      <c r="C5" s="228"/>
      <c r="D5" s="228"/>
    </row>
    <row r="6" spans="1:18" ht="15.75" thickBot="1" x14ac:dyDescent="0.3">
      <c r="A6" s="229" t="s">
        <v>0</v>
      </c>
      <c r="B6" s="156" t="s">
        <v>376</v>
      </c>
      <c r="C6" s="156" t="s">
        <v>377</v>
      </c>
      <c r="D6" s="162" t="s">
        <v>5</v>
      </c>
    </row>
    <row r="7" spans="1:18" x14ac:dyDescent="0.25">
      <c r="A7" s="230" t="s">
        <v>316</v>
      </c>
      <c r="B7" s="231">
        <v>23255</v>
      </c>
      <c r="C7" s="231">
        <v>25841</v>
      </c>
      <c r="D7" s="232">
        <v>-0.1</v>
      </c>
      <c r="E7" s="144"/>
      <c r="L7" s="144"/>
      <c r="M7" s="180"/>
      <c r="N7" s="180"/>
      <c r="O7" s="294"/>
      <c r="P7" s="180"/>
      <c r="R7" s="233"/>
    </row>
    <row r="8" spans="1:18" x14ac:dyDescent="0.25">
      <c r="A8" s="230" t="s">
        <v>317</v>
      </c>
      <c r="B8" s="231">
        <v>30443</v>
      </c>
      <c r="C8" s="231">
        <v>26948</v>
      </c>
      <c r="D8" s="232">
        <v>0.13</v>
      </c>
      <c r="E8" s="144"/>
      <c r="L8" s="144"/>
      <c r="M8" s="180"/>
      <c r="N8" s="180"/>
      <c r="O8" s="294"/>
      <c r="P8" s="180"/>
      <c r="R8" s="233"/>
    </row>
    <row r="9" spans="1:18" x14ac:dyDescent="0.25">
      <c r="A9" s="234" t="s">
        <v>318</v>
      </c>
      <c r="B9" s="235">
        <v>21705</v>
      </c>
      <c r="C9" s="235">
        <v>18707</v>
      </c>
      <c r="D9" s="236">
        <v>0.16</v>
      </c>
      <c r="E9" s="144"/>
      <c r="L9" s="144"/>
      <c r="M9" s="180"/>
      <c r="N9" s="180"/>
      <c r="O9" s="294"/>
      <c r="P9" s="180"/>
      <c r="R9" s="233"/>
    </row>
    <row r="10" spans="1:18" x14ac:dyDescent="0.25">
      <c r="A10" s="230" t="s">
        <v>319</v>
      </c>
      <c r="B10" s="231">
        <v>-10889</v>
      </c>
      <c r="C10" s="231">
        <v>-10169</v>
      </c>
      <c r="D10" s="232">
        <v>7.0999999999999994E-2</v>
      </c>
      <c r="E10" s="144"/>
      <c r="L10" s="144"/>
      <c r="M10" s="180"/>
      <c r="N10" s="180"/>
      <c r="O10" s="294"/>
      <c r="P10" s="180"/>
      <c r="R10" s="233"/>
    </row>
    <row r="11" spans="1:18" x14ac:dyDescent="0.25">
      <c r="A11" s="234" t="s">
        <v>320</v>
      </c>
      <c r="B11" s="235">
        <v>-10593</v>
      </c>
      <c r="C11" s="235">
        <v>-9281</v>
      </c>
      <c r="D11" s="236">
        <v>0.14099999999999999</v>
      </c>
      <c r="E11" s="144"/>
      <c r="L11" s="144"/>
      <c r="M11" s="180"/>
      <c r="N11" s="180"/>
      <c r="O11" s="294"/>
      <c r="P11" s="180"/>
      <c r="R11" s="233"/>
    </row>
    <row r="12" spans="1:18" x14ac:dyDescent="0.25">
      <c r="A12" s="234" t="s">
        <v>321</v>
      </c>
      <c r="B12" s="235">
        <v>-2656</v>
      </c>
      <c r="C12" s="235">
        <v>-2227</v>
      </c>
      <c r="D12" s="236">
        <v>0.193</v>
      </c>
      <c r="E12" s="144"/>
      <c r="L12" s="144"/>
      <c r="M12" s="180"/>
      <c r="N12" s="180"/>
      <c r="O12" s="294"/>
      <c r="P12" s="180"/>
      <c r="R12" s="233"/>
    </row>
    <row r="13" spans="1:18" x14ac:dyDescent="0.25">
      <c r="A13" s="234" t="s">
        <v>322</v>
      </c>
      <c r="B13" s="235">
        <v>8456</v>
      </c>
      <c r="C13" s="235">
        <v>7199</v>
      </c>
      <c r="D13" s="236">
        <v>0.17499999999999999</v>
      </c>
      <c r="E13" s="144"/>
      <c r="L13" s="144"/>
      <c r="M13" s="180"/>
      <c r="N13" s="180"/>
      <c r="O13" s="294"/>
      <c r="P13" s="180"/>
      <c r="R13" s="233"/>
    </row>
    <row r="14" spans="1:18" x14ac:dyDescent="0.25">
      <c r="A14" s="230" t="s">
        <v>323</v>
      </c>
      <c r="B14" s="231">
        <v>697</v>
      </c>
      <c r="C14" s="231">
        <v>1589</v>
      </c>
      <c r="D14" s="232">
        <v>-0.56100000000000005</v>
      </c>
      <c r="E14" s="144"/>
      <c r="L14" s="144"/>
      <c r="M14" s="180"/>
      <c r="N14" s="180"/>
      <c r="O14" s="294"/>
      <c r="P14" s="180"/>
      <c r="R14" s="233"/>
    </row>
    <row r="15" spans="1:18" x14ac:dyDescent="0.25">
      <c r="A15" s="230" t="s">
        <v>324</v>
      </c>
      <c r="B15" s="231">
        <v>244</v>
      </c>
      <c r="C15" s="231">
        <v>25</v>
      </c>
      <c r="D15" s="232" t="s">
        <v>6</v>
      </c>
      <c r="E15" s="144"/>
      <c r="L15" s="144"/>
      <c r="M15" s="180"/>
      <c r="N15" s="180"/>
      <c r="O15" s="294"/>
      <c r="P15" s="180"/>
      <c r="R15" s="233"/>
    </row>
    <row r="16" spans="1:18" x14ac:dyDescent="0.25">
      <c r="A16" s="234" t="s">
        <v>325</v>
      </c>
      <c r="B16" s="235">
        <v>941</v>
      </c>
      <c r="C16" s="235">
        <v>1614</v>
      </c>
      <c r="D16" s="236">
        <v>-0.41699999999999998</v>
      </c>
      <c r="E16" s="144"/>
      <c r="L16" s="144"/>
      <c r="M16" s="180"/>
      <c r="N16" s="180"/>
      <c r="O16" s="294"/>
      <c r="P16" s="180"/>
      <c r="R16" s="233"/>
    </row>
    <row r="17" spans="1:18" x14ac:dyDescent="0.25">
      <c r="A17" s="230" t="s">
        <v>326</v>
      </c>
      <c r="B17" s="231">
        <v>-3158</v>
      </c>
      <c r="C17" s="231">
        <v>-3055</v>
      </c>
      <c r="D17" s="232">
        <v>3.4000000000000002E-2</v>
      </c>
      <c r="E17" s="144"/>
      <c r="L17" s="144"/>
      <c r="M17" s="180"/>
      <c r="N17" s="180"/>
      <c r="O17" s="294"/>
      <c r="P17" s="180"/>
      <c r="R17" s="233"/>
    </row>
    <row r="18" spans="1:18" x14ac:dyDescent="0.25">
      <c r="A18" s="230" t="s">
        <v>327</v>
      </c>
      <c r="B18" s="231">
        <v>-882</v>
      </c>
      <c r="C18" s="231">
        <v>-768</v>
      </c>
      <c r="D18" s="232">
        <v>0.14799999999999999</v>
      </c>
      <c r="E18" s="144"/>
      <c r="L18" s="144"/>
      <c r="M18" s="180"/>
      <c r="N18" s="180"/>
      <c r="O18" s="294"/>
      <c r="P18" s="180"/>
      <c r="R18" s="233"/>
    </row>
    <row r="19" spans="1:18" x14ac:dyDescent="0.25">
      <c r="A19" s="230" t="s">
        <v>328</v>
      </c>
      <c r="B19" s="231">
        <v>-608</v>
      </c>
      <c r="C19" s="231">
        <v>-503</v>
      </c>
      <c r="D19" s="232">
        <v>0.20899999999999999</v>
      </c>
      <c r="E19" s="144"/>
      <c r="L19" s="144"/>
      <c r="M19" s="180"/>
      <c r="N19" s="180"/>
      <c r="O19" s="294"/>
      <c r="P19" s="180"/>
      <c r="R19" s="233"/>
    </row>
    <row r="20" spans="1:18" x14ac:dyDescent="0.25">
      <c r="A20" s="230" t="s">
        <v>329</v>
      </c>
      <c r="B20" s="231">
        <v>-166</v>
      </c>
      <c r="C20" s="231">
        <v>-116</v>
      </c>
      <c r="D20" s="232">
        <v>0.43099999999999999</v>
      </c>
      <c r="E20" s="144"/>
      <c r="L20" s="144"/>
      <c r="M20" s="180"/>
      <c r="N20" s="180"/>
      <c r="O20" s="294"/>
      <c r="P20" s="180"/>
      <c r="R20" s="233"/>
    </row>
    <row r="21" spans="1:18" x14ac:dyDescent="0.25">
      <c r="A21" s="230" t="s">
        <v>330</v>
      </c>
      <c r="B21" s="231">
        <v>180</v>
      </c>
      <c r="C21" s="231">
        <v>253</v>
      </c>
      <c r="D21" s="232">
        <v>-0.28899999999999998</v>
      </c>
      <c r="E21" s="144"/>
      <c r="L21" s="144"/>
      <c r="M21" s="180"/>
      <c r="N21" s="180"/>
      <c r="O21" s="294"/>
      <c r="P21" s="180"/>
      <c r="R21" s="233"/>
    </row>
    <row r="22" spans="1:18" x14ac:dyDescent="0.25">
      <c r="A22" s="234" t="s">
        <v>331</v>
      </c>
      <c r="B22" s="235">
        <v>4763</v>
      </c>
      <c r="C22" s="235">
        <v>4624</v>
      </c>
      <c r="D22" s="236">
        <v>0.03</v>
      </c>
      <c r="E22" s="144"/>
      <c r="L22" s="144"/>
      <c r="M22" s="180"/>
      <c r="N22" s="180"/>
      <c r="O22" s="294"/>
      <c r="P22" s="180"/>
      <c r="R22" s="233"/>
    </row>
    <row r="23" spans="1:18" x14ac:dyDescent="0.25">
      <c r="A23" s="230" t="s">
        <v>332</v>
      </c>
      <c r="B23" s="231">
        <v>20</v>
      </c>
      <c r="C23" s="231">
        <v>364</v>
      </c>
      <c r="D23" s="232">
        <v>-0.94499999999999995</v>
      </c>
      <c r="E23" s="144"/>
      <c r="L23" s="144"/>
      <c r="M23" s="180"/>
      <c r="N23" s="180"/>
      <c r="O23" s="294"/>
      <c r="P23" s="180"/>
      <c r="R23" s="233"/>
    </row>
    <row r="24" spans="1:18" x14ac:dyDescent="0.25">
      <c r="A24" s="230" t="s">
        <v>19</v>
      </c>
      <c r="B24" s="231">
        <v>-60</v>
      </c>
      <c r="C24" s="231">
        <v>-70</v>
      </c>
      <c r="D24" s="232">
        <v>-0.14299999999999999</v>
      </c>
      <c r="E24" s="144"/>
      <c r="L24" s="144"/>
      <c r="M24" s="180"/>
      <c r="N24" s="180"/>
      <c r="O24" s="294"/>
      <c r="P24" s="180"/>
      <c r="R24" s="233"/>
    </row>
    <row r="25" spans="1:18" x14ac:dyDescent="0.25">
      <c r="A25" s="234" t="s">
        <v>333</v>
      </c>
      <c r="B25" s="235">
        <v>4723</v>
      </c>
      <c r="C25" s="235">
        <v>4918</v>
      </c>
      <c r="D25" s="236">
        <v>-0.04</v>
      </c>
      <c r="E25" s="144"/>
      <c r="L25" s="144"/>
      <c r="M25" s="180"/>
      <c r="N25" s="180"/>
      <c r="O25" s="294"/>
      <c r="P25" s="180"/>
      <c r="R25" s="233"/>
    </row>
    <row r="26" spans="1:18" x14ac:dyDescent="0.25">
      <c r="A26" s="230" t="s">
        <v>334</v>
      </c>
      <c r="B26" s="231">
        <v>-758</v>
      </c>
      <c r="C26" s="231">
        <v>-744</v>
      </c>
      <c r="D26" s="232">
        <v>1.9E-2</v>
      </c>
      <c r="E26" s="144"/>
      <c r="L26" s="144"/>
      <c r="M26" s="180"/>
      <c r="N26" s="180"/>
      <c r="O26" s="294"/>
      <c r="P26" s="180"/>
      <c r="R26" s="233"/>
    </row>
    <row r="27" spans="1:18" x14ac:dyDescent="0.25">
      <c r="A27" s="234" t="s">
        <v>335</v>
      </c>
      <c r="B27" s="235">
        <v>3965</v>
      </c>
      <c r="C27" s="235">
        <v>4174</v>
      </c>
      <c r="D27" s="236">
        <v>-0.05</v>
      </c>
      <c r="E27" s="144"/>
      <c r="L27" s="144"/>
      <c r="M27" s="180"/>
      <c r="N27" s="180"/>
      <c r="O27" s="294"/>
      <c r="P27" s="180"/>
      <c r="R27" s="233"/>
    </row>
    <row r="28" spans="1:18" x14ac:dyDescent="0.25">
      <c r="B28" s="295"/>
      <c r="C28" s="295"/>
      <c r="D28" s="144"/>
    </row>
    <row r="29" spans="1:18" x14ac:dyDescent="0.25">
      <c r="B29" s="295"/>
      <c r="C29" s="295"/>
      <c r="D29" s="144"/>
    </row>
    <row r="30" spans="1:18" x14ac:dyDescent="0.25">
      <c r="A30" s="146" t="s">
        <v>52</v>
      </c>
      <c r="B30" s="228"/>
      <c r="C30" s="228"/>
      <c r="D30" s="228"/>
    </row>
    <row r="31" spans="1:18" ht="15.75" thickBot="1" x14ac:dyDescent="0.3">
      <c r="A31" s="229" t="s">
        <v>0</v>
      </c>
      <c r="B31" s="156" t="s">
        <v>376</v>
      </c>
      <c r="C31" s="156" t="s">
        <v>377</v>
      </c>
      <c r="D31" s="162" t="s">
        <v>5</v>
      </c>
    </row>
    <row r="32" spans="1:18" ht="12" x14ac:dyDescent="0.2">
      <c r="A32" s="230" t="s">
        <v>336</v>
      </c>
      <c r="B32" s="231">
        <v>28599</v>
      </c>
      <c r="C32" s="231">
        <v>27408</v>
      </c>
      <c r="D32" s="232">
        <v>4.2999999999999997E-2</v>
      </c>
      <c r="E32" s="180"/>
      <c r="F32" s="144"/>
      <c r="G32" s="143"/>
      <c r="H32" s="143"/>
      <c r="I32" s="144"/>
      <c r="J32" s="143"/>
      <c r="M32" s="145"/>
      <c r="N32" s="145"/>
      <c r="O32" s="296"/>
    </row>
    <row r="33" spans="1:18" ht="12" x14ac:dyDescent="0.2">
      <c r="A33" s="230" t="s">
        <v>337</v>
      </c>
      <c r="B33" s="231">
        <v>-6539</v>
      </c>
      <c r="C33" s="231">
        <v>-5045</v>
      </c>
      <c r="D33" s="232">
        <v>0.29599999999999999</v>
      </c>
      <c r="E33" s="180"/>
      <c r="F33" s="144"/>
      <c r="G33" s="143"/>
      <c r="H33" s="143"/>
      <c r="I33" s="144"/>
      <c r="J33" s="143"/>
      <c r="M33" s="145"/>
      <c r="N33" s="145"/>
      <c r="O33" s="296"/>
    </row>
    <row r="34" spans="1:18" ht="12" x14ac:dyDescent="0.2">
      <c r="A34" s="230" t="s">
        <v>338</v>
      </c>
      <c r="B34" s="231">
        <v>-10728</v>
      </c>
      <c r="C34" s="231">
        <v>-10620</v>
      </c>
      <c r="D34" s="232">
        <v>0.01</v>
      </c>
      <c r="E34" s="180"/>
      <c r="F34" s="144"/>
      <c r="G34" s="143"/>
      <c r="H34" s="143"/>
      <c r="I34" s="144"/>
      <c r="J34" s="143"/>
      <c r="M34" s="145"/>
      <c r="N34" s="145"/>
      <c r="O34" s="296"/>
    </row>
    <row r="35" spans="1:18" ht="12" x14ac:dyDescent="0.2">
      <c r="A35" s="230" t="s">
        <v>339</v>
      </c>
      <c r="B35" s="231">
        <v>306</v>
      </c>
      <c r="C35" s="231">
        <v>46</v>
      </c>
      <c r="D35" s="232" t="s">
        <v>6</v>
      </c>
      <c r="E35" s="180"/>
      <c r="F35" s="144"/>
      <c r="G35" s="143"/>
      <c r="H35" s="143"/>
      <c r="I35" s="144"/>
      <c r="J35" s="143"/>
      <c r="M35" s="145"/>
      <c r="N35" s="145"/>
      <c r="O35" s="296"/>
    </row>
    <row r="36" spans="1:18" ht="12" x14ac:dyDescent="0.2">
      <c r="A36" s="230" t="s">
        <v>340</v>
      </c>
      <c r="B36" s="231">
        <v>-3774</v>
      </c>
      <c r="C36" s="231">
        <v>-2430</v>
      </c>
      <c r="D36" s="232">
        <v>0.55300000000000005</v>
      </c>
      <c r="E36" s="180"/>
      <c r="F36" s="144"/>
      <c r="G36" s="143"/>
      <c r="H36" s="143"/>
      <c r="I36" s="144"/>
      <c r="J36" s="143"/>
      <c r="M36" s="145"/>
      <c r="N36" s="145"/>
      <c r="O36" s="296"/>
    </row>
    <row r="37" spans="1:18" ht="12" x14ac:dyDescent="0.2">
      <c r="A37" s="230" t="s">
        <v>77</v>
      </c>
      <c r="B37" s="231">
        <v>-4659</v>
      </c>
      <c r="C37" s="231">
        <v>-3005</v>
      </c>
      <c r="D37" s="232">
        <v>0.55000000000000004</v>
      </c>
      <c r="E37" s="180"/>
      <c r="F37" s="144"/>
      <c r="G37" s="143"/>
      <c r="H37" s="143"/>
      <c r="I37" s="144"/>
      <c r="J37" s="143"/>
      <c r="M37" s="145"/>
      <c r="N37" s="145"/>
      <c r="O37" s="296"/>
    </row>
    <row r="38" spans="1:18" ht="12" x14ac:dyDescent="0.2">
      <c r="A38" s="230" t="s">
        <v>30</v>
      </c>
      <c r="B38" s="231">
        <v>1035</v>
      </c>
      <c r="C38" s="231">
        <v>2750</v>
      </c>
      <c r="D38" s="232">
        <v>-0.624</v>
      </c>
      <c r="E38" s="180"/>
      <c r="F38" s="144"/>
      <c r="G38" s="143"/>
      <c r="H38" s="143"/>
      <c r="I38" s="144"/>
      <c r="J38" s="143"/>
      <c r="M38" s="145"/>
      <c r="N38" s="145"/>
      <c r="O38" s="296"/>
      <c r="R38" s="296"/>
    </row>
    <row r="39" spans="1:18" ht="12" x14ac:dyDescent="0.2">
      <c r="A39" s="230" t="s">
        <v>341</v>
      </c>
      <c r="B39" s="231">
        <v>-821</v>
      </c>
      <c r="C39" s="231">
        <v>-1264</v>
      </c>
      <c r="D39" s="232">
        <v>-0.35</v>
      </c>
      <c r="E39" s="180"/>
      <c r="F39" s="144"/>
      <c r="G39" s="143"/>
      <c r="H39" s="143"/>
      <c r="I39" s="144"/>
      <c r="J39" s="143"/>
      <c r="M39" s="145"/>
      <c r="N39" s="145"/>
      <c r="O39" s="296"/>
    </row>
    <row r="40" spans="1:18" ht="12" x14ac:dyDescent="0.2">
      <c r="A40" s="230" t="s">
        <v>342</v>
      </c>
      <c r="B40" s="231">
        <v>0</v>
      </c>
      <c r="C40" s="231">
        <v>-550</v>
      </c>
      <c r="D40" s="232" t="s">
        <v>6</v>
      </c>
      <c r="E40" s="180"/>
      <c r="F40" s="144"/>
      <c r="G40" s="143"/>
      <c r="H40" s="143"/>
      <c r="I40" s="144"/>
      <c r="J40" s="143"/>
      <c r="M40" s="145"/>
      <c r="N40" s="145"/>
      <c r="O40" s="296"/>
    </row>
    <row r="41" spans="1:18" ht="12" x14ac:dyDescent="0.2">
      <c r="A41" s="234" t="s">
        <v>72</v>
      </c>
      <c r="B41" s="235">
        <v>3419</v>
      </c>
      <c r="C41" s="235">
        <v>7290</v>
      </c>
      <c r="D41" s="236">
        <v>-0.53100000000000003</v>
      </c>
      <c r="E41" s="180"/>
      <c r="F41" s="144"/>
      <c r="G41" s="143"/>
      <c r="H41" s="143"/>
      <c r="I41" s="144"/>
      <c r="J41" s="143"/>
      <c r="M41" s="145"/>
      <c r="N41" s="145"/>
      <c r="O41" s="296"/>
    </row>
    <row r="42" spans="1:18" ht="12" x14ac:dyDescent="0.2">
      <c r="A42" s="230" t="s">
        <v>78</v>
      </c>
      <c r="B42" s="231">
        <v>-75</v>
      </c>
      <c r="C42" s="231">
        <v>-216</v>
      </c>
      <c r="D42" s="232">
        <v>-0.65300000000000002</v>
      </c>
      <c r="E42" s="180"/>
      <c r="F42" s="144"/>
      <c r="G42" s="143"/>
      <c r="H42" s="143"/>
      <c r="I42" s="144"/>
      <c r="J42" s="143"/>
      <c r="M42" s="145"/>
      <c r="N42" s="145"/>
      <c r="O42" s="296"/>
    </row>
    <row r="43" spans="1:18" ht="12" x14ac:dyDescent="0.2">
      <c r="A43" s="230" t="s">
        <v>79</v>
      </c>
      <c r="B43" s="231">
        <v>-407</v>
      </c>
      <c r="C43" s="231">
        <v>-196</v>
      </c>
      <c r="D43" s="232" t="s">
        <v>6</v>
      </c>
      <c r="E43" s="180"/>
      <c r="F43" s="144"/>
      <c r="G43" s="143"/>
      <c r="H43" s="143"/>
      <c r="I43" s="144"/>
      <c r="J43" s="143"/>
      <c r="M43" s="145"/>
      <c r="N43" s="145"/>
      <c r="O43" s="296"/>
    </row>
    <row r="44" spans="1:18" ht="12" x14ac:dyDescent="0.2">
      <c r="A44" s="230" t="s">
        <v>407</v>
      </c>
      <c r="B44" s="231">
        <v>-7217</v>
      </c>
      <c r="C44" s="231">
        <v>-4695</v>
      </c>
      <c r="D44" s="232">
        <v>0.53700000000000003</v>
      </c>
      <c r="E44" s="180"/>
      <c r="F44" s="144"/>
      <c r="G44" s="143"/>
      <c r="H44" s="143"/>
      <c r="I44" s="144"/>
      <c r="J44" s="143"/>
      <c r="M44" s="145"/>
      <c r="N44" s="145"/>
      <c r="O44" s="296"/>
      <c r="R44" s="296"/>
    </row>
    <row r="45" spans="1:18" ht="12" x14ac:dyDescent="0.2">
      <c r="A45" s="230" t="s">
        <v>408</v>
      </c>
      <c r="B45" s="231">
        <v>5643</v>
      </c>
      <c r="C45" s="231">
        <v>4099</v>
      </c>
      <c r="D45" s="232">
        <v>0.377</v>
      </c>
      <c r="E45" s="180"/>
      <c r="F45" s="144"/>
      <c r="G45" s="143"/>
      <c r="H45" s="143"/>
      <c r="I45" s="144"/>
      <c r="J45" s="143"/>
      <c r="M45" s="145"/>
      <c r="N45" s="145"/>
      <c r="O45" s="296"/>
      <c r="R45" s="296"/>
    </row>
    <row r="46" spans="1:18" ht="12" x14ac:dyDescent="0.2">
      <c r="A46" s="230" t="s">
        <v>409</v>
      </c>
      <c r="B46" s="231">
        <v>-6354</v>
      </c>
      <c r="C46" s="231">
        <v>-2574</v>
      </c>
      <c r="D46" s="232" t="s">
        <v>6</v>
      </c>
      <c r="E46" s="180"/>
      <c r="F46" s="144"/>
      <c r="G46" s="143"/>
      <c r="H46" s="143"/>
      <c r="I46" s="144"/>
      <c r="J46" s="143"/>
      <c r="M46" s="145"/>
      <c r="N46" s="145"/>
      <c r="O46" s="296"/>
      <c r="R46" s="296"/>
    </row>
    <row r="47" spans="1:18" ht="12" x14ac:dyDescent="0.2">
      <c r="A47" s="230" t="s">
        <v>410</v>
      </c>
      <c r="B47" s="231">
        <v>65</v>
      </c>
      <c r="C47" s="231">
        <v>-1205</v>
      </c>
      <c r="D47" s="232" t="s">
        <v>6</v>
      </c>
      <c r="E47" s="180"/>
      <c r="F47" s="144"/>
      <c r="G47" s="143"/>
      <c r="H47" s="143"/>
      <c r="I47" s="144"/>
      <c r="J47" s="143"/>
      <c r="M47" s="145"/>
      <c r="N47" s="145"/>
      <c r="O47" s="296"/>
      <c r="R47" s="296"/>
    </row>
    <row r="48" spans="1:18" ht="12" x14ac:dyDescent="0.2">
      <c r="A48" s="234" t="s">
        <v>282</v>
      </c>
      <c r="B48" s="235">
        <v>-8345</v>
      </c>
      <c r="C48" s="235">
        <v>-4787</v>
      </c>
      <c r="D48" s="236">
        <v>0.74299999999999999</v>
      </c>
      <c r="E48" s="180"/>
      <c r="F48" s="144"/>
      <c r="G48" s="143"/>
      <c r="H48" s="143"/>
      <c r="I48" s="144"/>
      <c r="J48" s="143"/>
      <c r="M48" s="145"/>
      <c r="N48" s="145"/>
      <c r="O48" s="296"/>
      <c r="R48" s="296"/>
    </row>
    <row r="49" spans="1:19" ht="12" x14ac:dyDescent="0.2">
      <c r="A49" s="230" t="s">
        <v>73</v>
      </c>
      <c r="B49" s="231">
        <v>-276</v>
      </c>
      <c r="C49" s="231">
        <v>-444</v>
      </c>
      <c r="D49" s="232">
        <v>-0.378</v>
      </c>
      <c r="E49" s="180"/>
      <c r="F49" s="144"/>
      <c r="G49" s="143"/>
      <c r="H49" s="143"/>
      <c r="I49" s="144"/>
      <c r="J49" s="143"/>
      <c r="M49" s="145"/>
      <c r="N49" s="145"/>
      <c r="O49" s="296"/>
      <c r="R49" s="296"/>
    </row>
    <row r="50" spans="1:19" ht="12" x14ac:dyDescent="0.2">
      <c r="A50" s="234" t="s">
        <v>74</v>
      </c>
      <c r="B50" s="235">
        <v>-276</v>
      </c>
      <c r="C50" s="235">
        <v>-444</v>
      </c>
      <c r="D50" s="236">
        <v>-0.378</v>
      </c>
      <c r="E50" s="180"/>
      <c r="F50" s="144"/>
      <c r="G50" s="143"/>
      <c r="H50" s="143"/>
      <c r="I50" s="144"/>
      <c r="J50" s="143"/>
      <c r="M50" s="145"/>
      <c r="N50" s="145"/>
      <c r="O50" s="296"/>
      <c r="R50" s="296"/>
    </row>
    <row r="51" spans="1:19" ht="12" x14ac:dyDescent="0.2">
      <c r="A51" s="230" t="s">
        <v>42</v>
      </c>
      <c r="B51" s="231">
        <v>-22</v>
      </c>
      <c r="C51" s="231">
        <v>-195</v>
      </c>
      <c r="D51" s="232">
        <v>-0.88700000000000001</v>
      </c>
      <c r="E51" s="180"/>
      <c r="F51" s="144"/>
      <c r="G51" s="143"/>
      <c r="H51" s="143"/>
      <c r="I51" s="144"/>
      <c r="J51" s="143"/>
      <c r="M51" s="145"/>
      <c r="N51" s="145"/>
      <c r="O51" s="296"/>
      <c r="R51" s="296"/>
    </row>
    <row r="52" spans="1:19" ht="12" x14ac:dyDescent="0.2">
      <c r="A52" s="234" t="s">
        <v>76</v>
      </c>
      <c r="B52" s="235">
        <v>-5224</v>
      </c>
      <c r="C52" s="235">
        <v>1864</v>
      </c>
      <c r="D52" s="236" t="s">
        <v>6</v>
      </c>
      <c r="E52" s="180"/>
      <c r="F52" s="144"/>
      <c r="G52" s="143"/>
      <c r="H52" s="143"/>
      <c r="I52" s="144"/>
      <c r="J52" s="143"/>
      <c r="M52" s="145"/>
      <c r="N52" s="145"/>
      <c r="O52" s="296"/>
      <c r="R52" s="296"/>
    </row>
    <row r="53" spans="1:19" ht="12" x14ac:dyDescent="0.2">
      <c r="A53" s="234" t="s">
        <v>81</v>
      </c>
      <c r="B53" s="235">
        <v>11181</v>
      </c>
      <c r="C53" s="235">
        <v>5562</v>
      </c>
      <c r="D53" s="236" t="s">
        <v>6</v>
      </c>
      <c r="E53" s="180"/>
      <c r="F53" s="144"/>
      <c r="G53" s="143"/>
      <c r="H53" s="143"/>
      <c r="I53" s="144"/>
      <c r="J53" s="143"/>
      <c r="M53" s="145"/>
      <c r="N53" s="145"/>
      <c r="O53" s="296"/>
    </row>
    <row r="54" spans="1:19" ht="12" x14ac:dyDescent="0.2">
      <c r="A54" s="234" t="s">
        <v>82</v>
      </c>
      <c r="B54" s="235">
        <v>5957</v>
      </c>
      <c r="C54" s="235">
        <v>7426</v>
      </c>
      <c r="D54" s="236">
        <v>-0.19800000000000001</v>
      </c>
      <c r="E54" s="180"/>
      <c r="F54" s="144"/>
      <c r="G54" s="143"/>
      <c r="H54" s="143"/>
      <c r="I54" s="144"/>
      <c r="J54" s="143"/>
      <c r="M54" s="145"/>
      <c r="N54" s="145"/>
      <c r="O54" s="296"/>
      <c r="R54" s="296"/>
    </row>
    <row r="55" spans="1:19" x14ac:dyDescent="0.25">
      <c r="B55" s="145"/>
      <c r="C55" s="145"/>
    </row>
    <row r="56" spans="1:19" x14ac:dyDescent="0.25">
      <c r="B56" s="145"/>
      <c r="C56" s="145"/>
    </row>
    <row r="57" spans="1:19" x14ac:dyDescent="0.25">
      <c r="A57" s="146" t="s">
        <v>63</v>
      </c>
      <c r="B57" s="228"/>
      <c r="C57" s="228"/>
      <c r="D57" s="228"/>
    </row>
    <row r="58" spans="1:19" x14ac:dyDescent="0.25">
      <c r="A58" s="229" t="s">
        <v>0</v>
      </c>
      <c r="B58" s="237" t="s">
        <v>361</v>
      </c>
      <c r="C58" s="237" t="s">
        <v>310</v>
      </c>
      <c r="D58" s="238" t="s">
        <v>5</v>
      </c>
    </row>
    <row r="59" spans="1:19" x14ac:dyDescent="0.25">
      <c r="A59" s="230" t="s">
        <v>35</v>
      </c>
      <c r="B59" s="231">
        <v>5957</v>
      </c>
      <c r="C59" s="231">
        <v>11181</v>
      </c>
      <c r="D59" s="232">
        <v>-0.46700000000000003</v>
      </c>
      <c r="E59" s="144"/>
      <c r="F59" s="297"/>
      <c r="G59" s="144"/>
      <c r="K59" s="145"/>
      <c r="M59" s="145"/>
      <c r="O59" s="233"/>
      <c r="Q59" s="233"/>
      <c r="S59" s="145"/>
    </row>
    <row r="60" spans="1:19" x14ac:dyDescent="0.25">
      <c r="A60" s="230" t="s">
        <v>411</v>
      </c>
      <c r="B60" s="231">
        <v>34892</v>
      </c>
      <c r="C60" s="231">
        <v>28273</v>
      </c>
      <c r="D60" s="232">
        <v>0.23400000000000001</v>
      </c>
      <c r="E60" s="144"/>
      <c r="F60" s="297"/>
      <c r="G60" s="144"/>
      <c r="K60" s="145"/>
      <c r="M60" s="145"/>
      <c r="O60" s="233"/>
      <c r="Q60" s="233"/>
      <c r="S60" s="145"/>
    </row>
    <row r="61" spans="1:19" x14ac:dyDescent="0.25">
      <c r="A61" s="230" t="s">
        <v>412</v>
      </c>
      <c r="B61" s="231">
        <v>29520</v>
      </c>
      <c r="C61" s="231">
        <v>32868</v>
      </c>
      <c r="D61" s="232">
        <v>-0.10199999999999999</v>
      </c>
      <c r="E61" s="144"/>
      <c r="F61" s="297"/>
      <c r="G61" s="144"/>
      <c r="K61" s="145"/>
      <c r="M61" s="145"/>
      <c r="O61" s="233"/>
      <c r="Q61" s="233"/>
      <c r="S61" s="145"/>
    </row>
    <row r="62" spans="1:19" x14ac:dyDescent="0.25">
      <c r="A62" s="230" t="s">
        <v>413</v>
      </c>
      <c r="B62" s="231">
        <v>45032</v>
      </c>
      <c r="C62" s="231">
        <v>50923</v>
      </c>
      <c r="D62" s="232">
        <v>-0.11600000000000001</v>
      </c>
      <c r="E62" s="144"/>
      <c r="F62" s="297"/>
      <c r="G62" s="144"/>
      <c r="K62" s="145"/>
      <c r="M62" s="145"/>
      <c r="O62" s="233"/>
      <c r="Q62" s="233"/>
      <c r="S62" s="145"/>
    </row>
    <row r="63" spans="1:19" x14ac:dyDescent="0.25">
      <c r="A63" s="230" t="s">
        <v>414</v>
      </c>
      <c r="B63" s="231">
        <v>14231</v>
      </c>
      <c r="C63" s="231">
        <v>19199</v>
      </c>
      <c r="D63" s="232">
        <v>-0.25900000000000001</v>
      </c>
      <c r="E63" s="144"/>
      <c r="F63" s="297"/>
      <c r="G63" s="144"/>
      <c r="K63" s="145"/>
      <c r="M63" s="145"/>
      <c r="O63" s="233"/>
      <c r="Q63" s="233"/>
      <c r="S63" s="145"/>
    </row>
    <row r="64" spans="1:19" x14ac:dyDescent="0.25">
      <c r="A64" s="230" t="s">
        <v>415</v>
      </c>
      <c r="B64" s="231">
        <v>15511</v>
      </c>
      <c r="C64" s="231">
        <v>15524</v>
      </c>
      <c r="D64" s="232">
        <v>-1E-3</v>
      </c>
      <c r="E64" s="144"/>
      <c r="F64" s="297"/>
      <c r="G64" s="144"/>
      <c r="K64" s="145"/>
      <c r="M64" s="145"/>
      <c r="O64" s="233"/>
      <c r="Q64" s="233"/>
      <c r="S64" s="145"/>
    </row>
    <row r="65" spans="1:19" x14ac:dyDescent="0.25">
      <c r="A65" s="230" t="s">
        <v>36</v>
      </c>
      <c r="B65" s="231">
        <v>13063</v>
      </c>
      <c r="C65" s="231">
        <v>13063</v>
      </c>
      <c r="D65" s="232" t="s">
        <v>6</v>
      </c>
      <c r="E65" s="144"/>
      <c r="F65" s="297"/>
      <c r="G65" s="144"/>
      <c r="K65" s="145"/>
      <c r="M65" s="145"/>
      <c r="O65" s="233"/>
      <c r="Q65" s="233"/>
      <c r="S65" s="145"/>
    </row>
    <row r="66" spans="1:19" x14ac:dyDescent="0.25">
      <c r="A66" s="230" t="s">
        <v>416</v>
      </c>
      <c r="B66" s="231">
        <v>4761</v>
      </c>
      <c r="C66" s="231">
        <v>4720</v>
      </c>
      <c r="D66" s="232">
        <v>8.9999999999999993E-3</v>
      </c>
      <c r="E66" s="144"/>
      <c r="F66" s="297"/>
      <c r="G66" s="144"/>
      <c r="K66" s="145"/>
      <c r="M66" s="145"/>
      <c r="O66" s="233"/>
      <c r="Q66" s="233"/>
      <c r="S66" s="145"/>
    </row>
    <row r="67" spans="1:19" x14ac:dyDescent="0.25">
      <c r="A67" s="230" t="s">
        <v>417</v>
      </c>
      <c r="B67" s="231">
        <v>4568</v>
      </c>
      <c r="C67" s="231">
        <v>4628</v>
      </c>
      <c r="D67" s="232">
        <v>-1.2999999999999999E-2</v>
      </c>
      <c r="E67" s="144"/>
      <c r="F67" s="297"/>
      <c r="G67" s="144"/>
      <c r="K67" s="145"/>
      <c r="M67" s="145"/>
      <c r="O67" s="233"/>
      <c r="Q67" s="233"/>
      <c r="S67" s="145"/>
    </row>
    <row r="68" spans="1:19" x14ac:dyDescent="0.25">
      <c r="A68" s="230" t="s">
        <v>418</v>
      </c>
      <c r="B68" s="231">
        <v>10383</v>
      </c>
      <c r="C68" s="231">
        <v>8426</v>
      </c>
      <c r="D68" s="232">
        <v>0.23200000000000001</v>
      </c>
      <c r="E68" s="144"/>
      <c r="F68" s="297"/>
      <c r="G68" s="144"/>
      <c r="K68" s="145"/>
      <c r="M68" s="145"/>
      <c r="O68" s="233"/>
      <c r="Q68" s="233"/>
      <c r="S68" s="145"/>
    </row>
    <row r="69" spans="1:19" x14ac:dyDescent="0.25">
      <c r="A69" s="234" t="s">
        <v>37</v>
      </c>
      <c r="B69" s="235">
        <v>177918</v>
      </c>
      <c r="C69" s="235">
        <v>188805</v>
      </c>
      <c r="D69" s="236">
        <v>-5.8000000000000003E-2</v>
      </c>
      <c r="E69" s="144"/>
      <c r="F69" s="297"/>
      <c r="G69" s="144"/>
      <c r="K69" s="145"/>
      <c r="M69" s="145"/>
      <c r="O69" s="233"/>
      <c r="Q69" s="233"/>
      <c r="S69" s="145"/>
    </row>
    <row r="70" spans="1:19" x14ac:dyDescent="0.25">
      <c r="A70" s="230" t="s">
        <v>419</v>
      </c>
      <c r="B70" s="231">
        <v>52307</v>
      </c>
      <c r="C70" s="231">
        <v>59332</v>
      </c>
      <c r="D70" s="232">
        <v>-0.11799999999999999</v>
      </c>
      <c r="E70" s="144"/>
      <c r="F70" s="297"/>
      <c r="G70" s="144"/>
      <c r="K70" s="145"/>
      <c r="M70" s="145"/>
      <c r="O70" s="233"/>
      <c r="Q70" s="233"/>
      <c r="S70" s="145"/>
    </row>
    <row r="71" spans="1:19" x14ac:dyDescent="0.25">
      <c r="A71" s="230" t="s">
        <v>420</v>
      </c>
      <c r="B71" s="231">
        <v>20112</v>
      </c>
      <c r="C71" s="231">
        <v>22696</v>
      </c>
      <c r="D71" s="232">
        <v>-0.114</v>
      </c>
      <c r="E71" s="144"/>
      <c r="F71" s="297"/>
      <c r="G71" s="144"/>
      <c r="K71" s="145"/>
      <c r="M71" s="145"/>
      <c r="O71" s="233"/>
      <c r="Q71" s="233"/>
      <c r="S71" s="145"/>
    </row>
    <row r="72" spans="1:19" x14ac:dyDescent="0.25">
      <c r="A72" s="230" t="s">
        <v>421</v>
      </c>
      <c r="B72" s="231">
        <v>362</v>
      </c>
      <c r="C72" s="231">
        <v>75</v>
      </c>
      <c r="D72" s="232" t="s">
        <v>6</v>
      </c>
      <c r="E72" s="144"/>
      <c r="F72" s="297"/>
      <c r="G72" s="144"/>
      <c r="K72" s="145"/>
      <c r="M72" s="145"/>
      <c r="O72" s="233"/>
      <c r="Q72" s="233"/>
      <c r="S72" s="145"/>
    </row>
    <row r="73" spans="1:19" x14ac:dyDescent="0.25">
      <c r="A73" s="230" t="s">
        <v>422</v>
      </c>
      <c r="B73" s="231">
        <v>4570</v>
      </c>
      <c r="C73" s="231">
        <v>4628</v>
      </c>
      <c r="D73" s="232">
        <v>-1.2999999999999999E-2</v>
      </c>
      <c r="E73" s="144"/>
      <c r="F73" s="297"/>
      <c r="G73" s="144"/>
      <c r="K73" s="145"/>
      <c r="M73" s="145"/>
      <c r="O73" s="233"/>
      <c r="Q73" s="233"/>
      <c r="S73" s="145"/>
    </row>
    <row r="74" spans="1:19" x14ac:dyDescent="0.25">
      <c r="A74" s="230" t="s">
        <v>83</v>
      </c>
      <c r="B74" s="231">
        <v>14156</v>
      </c>
      <c r="C74" s="231">
        <v>17840</v>
      </c>
      <c r="D74" s="232">
        <v>-0.20699999999999999</v>
      </c>
      <c r="E74" s="144"/>
      <c r="F74" s="297"/>
      <c r="G74" s="144"/>
      <c r="K74" s="145"/>
      <c r="M74" s="145"/>
      <c r="O74" s="233"/>
      <c r="Q74" s="233"/>
      <c r="S74" s="145"/>
    </row>
    <row r="75" spans="1:19" x14ac:dyDescent="0.25">
      <c r="A75" s="234" t="s">
        <v>39</v>
      </c>
      <c r="B75" s="235">
        <v>91507</v>
      </c>
      <c r="C75" s="235">
        <v>104571</v>
      </c>
      <c r="D75" s="236">
        <v>-0.125</v>
      </c>
      <c r="E75" s="144"/>
      <c r="F75" s="297"/>
      <c r="G75" s="144"/>
      <c r="K75" s="145"/>
      <c r="M75" s="145"/>
      <c r="O75" s="233"/>
      <c r="Q75" s="233"/>
      <c r="S75" s="145"/>
    </row>
    <row r="76" spans="1:19" x14ac:dyDescent="0.25">
      <c r="A76" s="234" t="s">
        <v>40</v>
      </c>
      <c r="B76" s="235">
        <v>86411</v>
      </c>
      <c r="C76" s="235">
        <v>84234</v>
      </c>
      <c r="D76" s="236">
        <v>2.5999999999999999E-2</v>
      </c>
      <c r="E76" s="144"/>
      <c r="F76" s="297"/>
      <c r="G76" s="144"/>
      <c r="K76" s="145"/>
      <c r="M76" s="145"/>
      <c r="O76" s="233"/>
      <c r="Q76" s="233"/>
      <c r="S76" s="145"/>
    </row>
    <row r="77" spans="1:19" x14ac:dyDescent="0.25">
      <c r="B77" s="145"/>
      <c r="C77" s="145"/>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E93E2-1410-4969-87FA-ACD97A5F036E}">
  <sheetPr>
    <tabColor rgb="FF7B2038"/>
  </sheetPr>
  <dimension ref="A1:U75"/>
  <sheetViews>
    <sheetView showGridLines="0" zoomScaleNormal="100" workbookViewId="0">
      <pane ySplit="3" topLeftCell="A4" activePane="bottomLeft" state="frozen"/>
      <selection activeCell="B7" sqref="B7:D38"/>
      <selection pane="bottomLeft"/>
    </sheetView>
  </sheetViews>
  <sheetFormatPr defaultColWidth="8.85546875" defaultRowHeight="15" x14ac:dyDescent="0.25"/>
  <cols>
    <col min="1" max="1" width="47.7109375" style="143" customWidth="1"/>
    <col min="2" max="2" width="10.28515625" style="143" customWidth="1"/>
    <col min="3" max="3" width="10.28515625" style="143" bestFit="1" customWidth="1"/>
    <col min="4" max="4" width="9.5703125" style="143" bestFit="1" customWidth="1"/>
    <col min="5" max="5" width="7.85546875" style="143" bestFit="1" customWidth="1"/>
    <col min="6" max="6" width="9.28515625" style="143" bestFit="1" customWidth="1"/>
    <col min="7" max="7" width="9.28515625" bestFit="1" customWidth="1"/>
    <col min="8" max="8" width="10" bestFit="1" customWidth="1"/>
    <col min="12" max="12" width="9.28515625" style="143" bestFit="1" customWidth="1"/>
    <col min="13" max="14" width="9" style="143" bestFit="1" customWidth="1"/>
    <col min="15" max="16" width="9.28515625" style="143" bestFit="1" customWidth="1"/>
    <col min="17" max="17" width="9" style="143" bestFit="1" customWidth="1"/>
    <col min="18" max="16384" width="8.85546875" style="143"/>
  </cols>
  <sheetData>
    <row r="1" spans="1:11" s="150" customFormat="1" x14ac:dyDescent="0.25">
      <c r="A1" s="1" t="s">
        <v>2</v>
      </c>
      <c r="B1" s="148"/>
      <c r="C1" s="148"/>
      <c r="D1" s="149"/>
      <c r="G1"/>
      <c r="H1"/>
      <c r="I1"/>
      <c r="J1"/>
      <c r="K1"/>
    </row>
    <row r="2" spans="1:11" s="150" customFormat="1" x14ac:dyDescent="0.25">
      <c r="A2" s="1" t="s">
        <v>345</v>
      </c>
      <c r="B2" s="148"/>
      <c r="C2" s="148"/>
      <c r="D2" s="149"/>
      <c r="G2"/>
      <c r="H2"/>
      <c r="I2"/>
      <c r="J2"/>
      <c r="K2"/>
    </row>
    <row r="3" spans="1:11" s="150" customFormat="1" x14ac:dyDescent="0.25">
      <c r="A3" s="62" t="s">
        <v>0</v>
      </c>
      <c r="B3" s="151"/>
      <c r="C3" s="151"/>
      <c r="D3" s="152"/>
      <c r="G3"/>
      <c r="H3"/>
      <c r="I3"/>
      <c r="J3"/>
      <c r="K3"/>
    </row>
    <row r="5" spans="1:11" x14ac:dyDescent="0.25">
      <c r="A5" s="146" t="s">
        <v>45</v>
      </c>
      <c r="B5" s="228"/>
      <c r="C5" s="228"/>
      <c r="D5" s="228"/>
    </row>
    <row r="6" spans="1:11" ht="12.75" thickBot="1" x14ac:dyDescent="0.25">
      <c r="A6" s="229" t="s">
        <v>0</v>
      </c>
      <c r="B6" s="156" t="s">
        <v>376</v>
      </c>
      <c r="C6" s="156" t="s">
        <v>377</v>
      </c>
      <c r="D6" s="162" t="s">
        <v>5</v>
      </c>
      <c r="G6" s="143"/>
      <c r="H6" s="143"/>
      <c r="I6" s="143"/>
      <c r="J6" s="143"/>
      <c r="K6" s="143"/>
    </row>
    <row r="7" spans="1:11" ht="12" x14ac:dyDescent="0.2">
      <c r="A7" s="230" t="s">
        <v>316</v>
      </c>
      <c r="B7" s="231">
        <v>37692</v>
      </c>
      <c r="C7" s="231">
        <v>37166</v>
      </c>
      <c r="D7" s="232">
        <v>1.4E-2</v>
      </c>
      <c r="E7" s="144"/>
      <c r="G7" s="143"/>
      <c r="H7" s="143"/>
      <c r="I7" s="143"/>
      <c r="J7" s="143"/>
      <c r="K7" s="143"/>
    </row>
    <row r="8" spans="1:11" ht="12" x14ac:dyDescent="0.2">
      <c r="A8" s="230" t="s">
        <v>317</v>
      </c>
      <c r="B8" s="231">
        <v>17686</v>
      </c>
      <c r="C8" s="231">
        <v>17327</v>
      </c>
      <c r="D8" s="232">
        <v>2.1000000000000001E-2</v>
      </c>
      <c r="E8" s="144"/>
      <c r="G8" s="143"/>
      <c r="H8" s="143"/>
      <c r="I8" s="143"/>
      <c r="J8" s="143"/>
      <c r="K8" s="143"/>
    </row>
    <row r="9" spans="1:11" ht="12" x14ac:dyDescent="0.2">
      <c r="A9" s="234" t="s">
        <v>318</v>
      </c>
      <c r="B9" s="235">
        <v>17457</v>
      </c>
      <c r="C9" s="235">
        <v>17271</v>
      </c>
      <c r="D9" s="236">
        <v>1.0999999999999999E-2</v>
      </c>
      <c r="E9" s="144"/>
      <c r="G9" s="143"/>
      <c r="H9" s="143"/>
      <c r="I9" s="143"/>
      <c r="J9" s="143"/>
      <c r="K9" s="143"/>
    </row>
    <row r="10" spans="1:11" ht="12" x14ac:dyDescent="0.2">
      <c r="A10" s="230" t="s">
        <v>319</v>
      </c>
      <c r="B10" s="231">
        <v>-14320</v>
      </c>
      <c r="C10" s="231">
        <v>-13386</v>
      </c>
      <c r="D10" s="232">
        <v>7.0000000000000007E-2</v>
      </c>
      <c r="E10" s="144"/>
      <c r="G10" s="143"/>
      <c r="H10" s="143"/>
      <c r="I10" s="143"/>
      <c r="J10" s="143"/>
      <c r="K10" s="143"/>
    </row>
    <row r="11" spans="1:11" ht="12" x14ac:dyDescent="0.2">
      <c r="A11" s="234" t="s">
        <v>320</v>
      </c>
      <c r="B11" s="235">
        <v>-14319</v>
      </c>
      <c r="C11" s="235">
        <v>-13452</v>
      </c>
      <c r="D11" s="236">
        <v>6.4000000000000001E-2</v>
      </c>
      <c r="E11" s="144"/>
      <c r="G11" s="143"/>
      <c r="H11" s="143"/>
      <c r="I11" s="143"/>
      <c r="J11" s="143"/>
      <c r="K11" s="143"/>
    </row>
    <row r="12" spans="1:11" ht="12" x14ac:dyDescent="0.2">
      <c r="A12" s="234" t="s">
        <v>321</v>
      </c>
      <c r="B12" s="235">
        <v>-795</v>
      </c>
      <c r="C12" s="235">
        <v>-709</v>
      </c>
      <c r="D12" s="236">
        <v>0.121</v>
      </c>
      <c r="E12" s="144"/>
      <c r="G12" s="143"/>
      <c r="H12" s="143"/>
      <c r="I12" s="143"/>
      <c r="J12" s="143"/>
      <c r="K12" s="143"/>
    </row>
    <row r="13" spans="1:11" ht="12" x14ac:dyDescent="0.2">
      <c r="A13" s="234" t="s">
        <v>322</v>
      </c>
      <c r="B13" s="235">
        <v>2343</v>
      </c>
      <c r="C13" s="235">
        <v>3110</v>
      </c>
      <c r="D13" s="236">
        <v>-0.247</v>
      </c>
      <c r="E13" s="144"/>
      <c r="G13" s="143"/>
      <c r="H13" s="143"/>
      <c r="I13" s="143"/>
      <c r="J13" s="143"/>
      <c r="K13" s="143"/>
    </row>
    <row r="14" spans="1:11" ht="12" x14ac:dyDescent="0.2">
      <c r="A14" s="230" t="s">
        <v>323</v>
      </c>
      <c r="B14" s="231">
        <v>743</v>
      </c>
      <c r="C14" s="231">
        <v>714</v>
      </c>
      <c r="D14" s="232">
        <v>4.1000000000000002E-2</v>
      </c>
      <c r="E14" s="144"/>
      <c r="G14" s="143"/>
      <c r="H14" s="143"/>
      <c r="I14" s="143"/>
      <c r="J14" s="143"/>
      <c r="K14" s="143"/>
    </row>
    <row r="15" spans="1:11" ht="12" x14ac:dyDescent="0.2">
      <c r="A15" s="230" t="s">
        <v>324</v>
      </c>
      <c r="B15" s="231">
        <v>24</v>
      </c>
      <c r="C15" s="231">
        <v>-5</v>
      </c>
      <c r="D15" s="232" t="s">
        <v>6</v>
      </c>
      <c r="G15" s="143"/>
      <c r="H15" s="143"/>
      <c r="I15" s="143"/>
      <c r="J15" s="143"/>
      <c r="K15" s="143"/>
    </row>
    <row r="16" spans="1:11" ht="12" x14ac:dyDescent="0.2">
      <c r="A16" s="234" t="s">
        <v>325</v>
      </c>
      <c r="B16" s="235">
        <v>767</v>
      </c>
      <c r="C16" s="235">
        <v>709</v>
      </c>
      <c r="D16" s="236">
        <v>8.2000000000000003E-2</v>
      </c>
      <c r="E16" s="144"/>
      <c r="G16" s="143"/>
      <c r="H16" s="143"/>
      <c r="I16" s="143"/>
      <c r="J16" s="143"/>
      <c r="K16" s="143"/>
    </row>
    <row r="17" spans="1:11" ht="12" x14ac:dyDescent="0.2">
      <c r="A17" s="230" t="s">
        <v>326</v>
      </c>
      <c r="B17" s="231">
        <v>-1486</v>
      </c>
      <c r="C17" s="231">
        <v>-1452</v>
      </c>
      <c r="D17" s="232">
        <v>2.3E-2</v>
      </c>
      <c r="E17" s="144"/>
      <c r="G17" s="143"/>
      <c r="H17" s="143"/>
      <c r="I17" s="143"/>
      <c r="J17" s="143"/>
      <c r="K17" s="143"/>
    </row>
    <row r="18" spans="1:11" ht="12" x14ac:dyDescent="0.2">
      <c r="A18" s="230" t="s">
        <v>327</v>
      </c>
      <c r="B18" s="231">
        <v>-452</v>
      </c>
      <c r="C18" s="231">
        <v>-358</v>
      </c>
      <c r="D18" s="232">
        <v>0.26300000000000001</v>
      </c>
      <c r="E18" s="144"/>
      <c r="G18" s="143"/>
      <c r="H18" s="143"/>
      <c r="I18" s="143"/>
      <c r="J18" s="143"/>
      <c r="K18" s="143"/>
    </row>
    <row r="19" spans="1:11" ht="12" x14ac:dyDescent="0.2">
      <c r="A19" s="230" t="s">
        <v>328</v>
      </c>
      <c r="B19" s="231">
        <v>-388</v>
      </c>
      <c r="C19" s="231">
        <v>-367</v>
      </c>
      <c r="D19" s="232">
        <v>5.7000000000000002E-2</v>
      </c>
      <c r="E19" s="144"/>
      <c r="G19" s="143"/>
      <c r="H19" s="143"/>
      <c r="I19" s="143"/>
      <c r="J19" s="143"/>
      <c r="K19" s="143"/>
    </row>
    <row r="20" spans="1:11" ht="12" x14ac:dyDescent="0.2">
      <c r="A20" s="230" t="s">
        <v>329</v>
      </c>
      <c r="B20" s="231">
        <v>-141</v>
      </c>
      <c r="C20" s="231">
        <v>-214</v>
      </c>
      <c r="D20" s="232">
        <v>-0.34100000000000003</v>
      </c>
      <c r="E20" s="144"/>
      <c r="G20" s="143"/>
      <c r="H20" s="143"/>
      <c r="I20" s="143"/>
      <c r="J20" s="143"/>
      <c r="K20" s="143"/>
    </row>
    <row r="21" spans="1:11" ht="12" x14ac:dyDescent="0.2">
      <c r="A21" s="230" t="s">
        <v>330</v>
      </c>
      <c r="B21" s="231">
        <v>-18</v>
      </c>
      <c r="C21" s="231">
        <v>-12</v>
      </c>
      <c r="D21" s="232">
        <v>0.5</v>
      </c>
      <c r="E21" s="144"/>
      <c r="G21" s="143"/>
      <c r="H21" s="143"/>
      <c r="I21" s="143"/>
      <c r="J21" s="143"/>
      <c r="K21" s="143"/>
    </row>
    <row r="22" spans="1:11" ht="12" x14ac:dyDescent="0.2">
      <c r="A22" s="234" t="s">
        <v>331</v>
      </c>
      <c r="B22" s="235">
        <v>625</v>
      </c>
      <c r="C22" s="235">
        <v>1416</v>
      </c>
      <c r="D22" s="236">
        <v>-0.55900000000000005</v>
      </c>
      <c r="E22" s="144"/>
      <c r="G22" s="143"/>
      <c r="H22" s="143"/>
      <c r="I22" s="143"/>
      <c r="J22" s="143"/>
      <c r="K22" s="143"/>
    </row>
    <row r="23" spans="1:11" ht="12" x14ac:dyDescent="0.2">
      <c r="A23" s="230" t="s">
        <v>332</v>
      </c>
      <c r="B23" s="231">
        <v>129</v>
      </c>
      <c r="C23" s="231">
        <v>183</v>
      </c>
      <c r="D23" s="232">
        <v>-0.29499999999999998</v>
      </c>
      <c r="E23" s="144"/>
      <c r="G23" s="143"/>
      <c r="H23" s="143"/>
      <c r="I23" s="143"/>
      <c r="J23" s="143"/>
      <c r="K23" s="143"/>
    </row>
    <row r="24" spans="1:11" ht="12" x14ac:dyDescent="0.2">
      <c r="A24" s="230" t="s">
        <v>19</v>
      </c>
      <c r="B24" s="231">
        <v>-153</v>
      </c>
      <c r="C24" s="231">
        <v>-137</v>
      </c>
      <c r="D24" s="232">
        <v>0.11700000000000001</v>
      </c>
      <c r="E24" s="144"/>
      <c r="G24" s="143"/>
      <c r="H24" s="143"/>
      <c r="I24" s="143"/>
      <c r="J24" s="143"/>
      <c r="K24" s="143"/>
    </row>
    <row r="25" spans="1:11" ht="12" x14ac:dyDescent="0.2">
      <c r="A25" s="230" t="s">
        <v>29</v>
      </c>
      <c r="B25" s="231">
        <v>-67</v>
      </c>
      <c r="C25" s="231">
        <v>0</v>
      </c>
      <c r="D25" s="232" t="s">
        <v>6</v>
      </c>
      <c r="G25" s="143"/>
      <c r="H25" s="143"/>
      <c r="I25" s="143"/>
      <c r="J25" s="143"/>
      <c r="K25" s="143"/>
    </row>
    <row r="26" spans="1:11" ht="12" x14ac:dyDescent="0.2">
      <c r="A26" s="234" t="s">
        <v>333</v>
      </c>
      <c r="B26" s="235">
        <v>534</v>
      </c>
      <c r="C26" s="235">
        <v>1462</v>
      </c>
      <c r="D26" s="236">
        <v>-0.63500000000000001</v>
      </c>
      <c r="E26" s="144"/>
      <c r="G26" s="143"/>
      <c r="H26" s="143"/>
      <c r="I26" s="143"/>
      <c r="J26" s="143"/>
      <c r="K26" s="143"/>
    </row>
    <row r="27" spans="1:11" ht="12" x14ac:dyDescent="0.2">
      <c r="A27" s="230" t="s">
        <v>334</v>
      </c>
      <c r="B27" s="231">
        <v>-130</v>
      </c>
      <c r="C27" s="231">
        <v>-232</v>
      </c>
      <c r="D27" s="232">
        <v>-0.44</v>
      </c>
      <c r="E27" s="144"/>
      <c r="G27" s="143"/>
      <c r="H27" s="143"/>
      <c r="I27" s="143"/>
      <c r="J27" s="143"/>
      <c r="K27" s="143"/>
    </row>
    <row r="28" spans="1:11" ht="12" x14ac:dyDescent="0.2">
      <c r="A28" s="234" t="s">
        <v>335</v>
      </c>
      <c r="B28" s="235">
        <v>404</v>
      </c>
      <c r="C28" s="235">
        <v>1230</v>
      </c>
      <c r="D28" s="236">
        <v>-0.67200000000000004</v>
      </c>
      <c r="E28" s="144"/>
      <c r="G28" s="143"/>
      <c r="H28" s="143"/>
      <c r="I28" s="143"/>
      <c r="J28" s="143"/>
      <c r="K28" s="143"/>
    </row>
    <row r="29" spans="1:11" x14ac:dyDescent="0.25">
      <c r="B29" s="145"/>
      <c r="C29" s="145"/>
    </row>
    <row r="30" spans="1:11" x14ac:dyDescent="0.25">
      <c r="B30" s="145"/>
      <c r="C30" s="145"/>
    </row>
    <row r="31" spans="1:11" x14ac:dyDescent="0.25">
      <c r="A31" s="146" t="s">
        <v>52</v>
      </c>
      <c r="B31" s="228"/>
      <c r="C31" s="228"/>
      <c r="D31" s="228"/>
    </row>
    <row r="32" spans="1:11" ht="15.75" thickBot="1" x14ac:dyDescent="0.3">
      <c r="A32" s="229" t="s">
        <v>0</v>
      </c>
      <c r="B32" s="156" t="s">
        <v>376</v>
      </c>
      <c r="C32" s="156" t="s">
        <v>377</v>
      </c>
      <c r="D32" s="162" t="s">
        <v>5</v>
      </c>
    </row>
    <row r="33" spans="1:21" x14ac:dyDescent="0.25">
      <c r="A33" s="230" t="s">
        <v>336</v>
      </c>
      <c r="B33" s="231">
        <v>15059</v>
      </c>
      <c r="C33" s="231">
        <v>14909</v>
      </c>
      <c r="D33" s="232">
        <v>0.01</v>
      </c>
      <c r="E33" s="144"/>
      <c r="F33" s="145"/>
      <c r="L33" s="179"/>
      <c r="M33" s="179"/>
      <c r="N33" s="233"/>
      <c r="O33" s="239"/>
      <c r="P33" s="239"/>
      <c r="Q33" s="233"/>
      <c r="R33" s="144"/>
      <c r="U33" s="144"/>
    </row>
    <row r="34" spans="1:21" x14ac:dyDescent="0.25">
      <c r="A34" s="230" t="s">
        <v>337</v>
      </c>
      <c r="B34" s="231">
        <v>-350</v>
      </c>
      <c r="C34" s="231">
        <v>-32</v>
      </c>
      <c r="D34" s="232" t="s">
        <v>6</v>
      </c>
      <c r="F34" s="145"/>
      <c r="L34" s="179"/>
      <c r="M34" s="179"/>
      <c r="N34" s="233"/>
      <c r="O34" s="239"/>
      <c r="P34" s="239"/>
      <c r="Q34" s="233"/>
      <c r="R34" s="144"/>
      <c r="U34" s="144"/>
    </row>
    <row r="35" spans="1:21" x14ac:dyDescent="0.25">
      <c r="A35" s="230" t="s">
        <v>338</v>
      </c>
      <c r="B35" s="231">
        <v>-14457</v>
      </c>
      <c r="C35" s="231">
        <v>-11866</v>
      </c>
      <c r="D35" s="232">
        <v>0.218</v>
      </c>
      <c r="E35" s="144"/>
      <c r="F35" s="145"/>
      <c r="L35" s="179"/>
      <c r="M35" s="179"/>
      <c r="N35" s="233"/>
      <c r="O35" s="239"/>
      <c r="P35" s="239"/>
      <c r="Q35" s="233"/>
      <c r="R35" s="144"/>
      <c r="U35" s="144"/>
    </row>
    <row r="36" spans="1:21" x14ac:dyDescent="0.25">
      <c r="A36" s="230" t="s">
        <v>339</v>
      </c>
      <c r="B36" s="231">
        <v>5</v>
      </c>
      <c r="C36" s="231">
        <v>0</v>
      </c>
      <c r="D36" s="232" t="s">
        <v>6</v>
      </c>
      <c r="F36" s="145"/>
      <c r="L36" s="179"/>
      <c r="M36" s="179"/>
      <c r="N36" s="233"/>
      <c r="O36" s="239"/>
      <c r="P36" s="239"/>
      <c r="Q36" s="233"/>
      <c r="R36" s="144"/>
      <c r="U36" s="144"/>
    </row>
    <row r="37" spans="1:21" x14ac:dyDescent="0.25">
      <c r="A37" s="230" t="s">
        <v>340</v>
      </c>
      <c r="B37" s="231">
        <v>-454</v>
      </c>
      <c r="C37" s="231">
        <v>-428</v>
      </c>
      <c r="D37" s="232">
        <v>6.0999999999999999E-2</v>
      </c>
      <c r="E37" s="144"/>
      <c r="F37" s="145"/>
      <c r="L37" s="179"/>
      <c r="M37" s="179"/>
      <c r="N37" s="233"/>
      <c r="O37" s="239"/>
      <c r="P37" s="239"/>
      <c r="Q37" s="233"/>
      <c r="R37" s="144"/>
      <c r="U37" s="144"/>
    </row>
    <row r="38" spans="1:21" x14ac:dyDescent="0.25">
      <c r="A38" s="230" t="s">
        <v>77</v>
      </c>
      <c r="B38" s="231">
        <v>-1135</v>
      </c>
      <c r="C38" s="231">
        <v>-1080</v>
      </c>
      <c r="D38" s="232">
        <v>5.0999999999999997E-2</v>
      </c>
      <c r="E38" s="144"/>
      <c r="F38" s="145"/>
      <c r="L38" s="179"/>
      <c r="M38" s="179"/>
      <c r="N38" s="233"/>
      <c r="O38" s="239"/>
      <c r="P38" s="239"/>
      <c r="Q38" s="233"/>
      <c r="R38" s="144"/>
      <c r="U38" s="144"/>
    </row>
    <row r="39" spans="1:21" x14ac:dyDescent="0.25">
      <c r="A39" s="230" t="s">
        <v>30</v>
      </c>
      <c r="B39" s="231">
        <v>617</v>
      </c>
      <c r="C39" s="231">
        <v>728</v>
      </c>
      <c r="D39" s="232">
        <v>-0.152</v>
      </c>
      <c r="E39" s="144"/>
      <c r="F39" s="145"/>
      <c r="L39" s="179"/>
      <c r="M39" s="179"/>
      <c r="N39" s="233"/>
      <c r="O39" s="239"/>
      <c r="P39" s="239"/>
      <c r="Q39" s="233"/>
      <c r="R39" s="144"/>
      <c r="U39" s="144"/>
    </row>
    <row r="40" spans="1:21" x14ac:dyDescent="0.25">
      <c r="A40" s="230" t="s">
        <v>341</v>
      </c>
      <c r="B40" s="231">
        <v>-653</v>
      </c>
      <c r="C40" s="231">
        <v>-580</v>
      </c>
      <c r="D40" s="232">
        <v>0.126</v>
      </c>
      <c r="E40" s="144"/>
      <c r="F40" s="145"/>
      <c r="L40" s="179"/>
      <c r="M40" s="179"/>
      <c r="N40" s="233"/>
      <c r="O40" s="239"/>
      <c r="P40" s="239"/>
      <c r="Q40" s="233"/>
      <c r="R40" s="144"/>
      <c r="U40" s="144"/>
    </row>
    <row r="41" spans="1:21" x14ac:dyDescent="0.25">
      <c r="A41" s="230" t="s">
        <v>342</v>
      </c>
      <c r="B41" s="231">
        <v>0</v>
      </c>
      <c r="C41" s="231">
        <v>-500</v>
      </c>
      <c r="D41" s="232" t="s">
        <v>6</v>
      </c>
      <c r="F41" s="145"/>
      <c r="L41" s="179"/>
      <c r="M41" s="179"/>
      <c r="N41" s="233"/>
      <c r="O41" s="239"/>
      <c r="P41" s="239"/>
      <c r="Q41" s="233"/>
      <c r="R41" s="144"/>
      <c r="U41" s="144"/>
    </row>
    <row r="42" spans="1:21" x14ac:dyDescent="0.25">
      <c r="A42" s="234" t="s">
        <v>72</v>
      </c>
      <c r="B42" s="235">
        <v>-1368</v>
      </c>
      <c r="C42" s="235">
        <v>1151</v>
      </c>
      <c r="D42" s="236" t="s">
        <v>6</v>
      </c>
      <c r="F42" s="145"/>
      <c r="L42" s="179"/>
      <c r="M42" s="179"/>
      <c r="N42" s="233"/>
      <c r="O42" s="239"/>
      <c r="P42" s="239"/>
      <c r="Q42" s="233"/>
      <c r="R42" s="144"/>
      <c r="U42" s="144"/>
    </row>
    <row r="43" spans="1:21" x14ac:dyDescent="0.25">
      <c r="A43" s="230" t="s">
        <v>346</v>
      </c>
      <c r="B43" s="231">
        <v>-99</v>
      </c>
      <c r="C43" s="231">
        <v>-31</v>
      </c>
      <c r="D43" s="232" t="s">
        <v>6</v>
      </c>
      <c r="F43" s="145"/>
      <c r="L43" s="179"/>
      <c r="M43" s="179"/>
      <c r="N43" s="233"/>
      <c r="O43" s="239"/>
      <c r="P43" s="239"/>
      <c r="Q43" s="233"/>
      <c r="R43" s="144"/>
      <c r="U43" s="144"/>
    </row>
    <row r="44" spans="1:21" x14ac:dyDescent="0.25">
      <c r="A44" s="230" t="s">
        <v>347</v>
      </c>
      <c r="B44" s="231">
        <v>0</v>
      </c>
      <c r="C44" s="231">
        <v>513</v>
      </c>
      <c r="D44" s="232" t="s">
        <v>6</v>
      </c>
      <c r="F44" s="145"/>
      <c r="L44" s="179"/>
      <c r="M44" s="179"/>
      <c r="N44" s="233"/>
      <c r="O44" s="239"/>
      <c r="P44" s="239"/>
      <c r="Q44" s="233"/>
      <c r="R44" s="144"/>
      <c r="U44" s="144"/>
    </row>
    <row r="45" spans="1:21" x14ac:dyDescent="0.25">
      <c r="A45" s="234" t="s">
        <v>394</v>
      </c>
      <c r="B45" s="235">
        <v>-99</v>
      </c>
      <c r="C45" s="235">
        <v>482</v>
      </c>
      <c r="D45" s="236" t="s">
        <v>6</v>
      </c>
      <c r="F45" s="145"/>
      <c r="L45" s="179"/>
      <c r="M45" s="179"/>
      <c r="N45" s="233"/>
      <c r="O45" s="239"/>
      <c r="P45" s="239"/>
      <c r="Q45" s="233"/>
      <c r="R45" s="144"/>
      <c r="U45" s="144"/>
    </row>
    <row r="46" spans="1:21" x14ac:dyDescent="0.25">
      <c r="A46" s="230" t="s">
        <v>343</v>
      </c>
      <c r="B46" s="231">
        <v>0</v>
      </c>
      <c r="C46" s="231">
        <v>-1050</v>
      </c>
      <c r="D46" s="232" t="s">
        <v>6</v>
      </c>
      <c r="F46" s="145"/>
      <c r="L46" s="179"/>
      <c r="M46" s="179"/>
      <c r="N46" s="233"/>
      <c r="O46" s="239"/>
      <c r="P46" s="239"/>
      <c r="Q46" s="233"/>
      <c r="R46" s="144"/>
      <c r="U46" s="144"/>
    </row>
    <row r="47" spans="1:21" x14ac:dyDescent="0.25">
      <c r="A47" s="230" t="s">
        <v>80</v>
      </c>
      <c r="B47" s="231">
        <v>0</v>
      </c>
      <c r="C47" s="231">
        <v>0</v>
      </c>
      <c r="D47" s="232" t="s">
        <v>6</v>
      </c>
      <c r="F47" s="145"/>
      <c r="L47" s="179"/>
      <c r="M47" s="179"/>
      <c r="N47" s="233"/>
      <c r="O47" s="239"/>
      <c r="P47" s="239"/>
      <c r="Q47" s="233"/>
      <c r="R47" s="144"/>
      <c r="U47" s="144"/>
    </row>
    <row r="48" spans="1:21" x14ac:dyDescent="0.25">
      <c r="A48" s="230" t="s">
        <v>148</v>
      </c>
      <c r="B48" s="231">
        <v>80</v>
      </c>
      <c r="C48" s="231">
        <v>-375</v>
      </c>
      <c r="D48" s="232" t="s">
        <v>6</v>
      </c>
      <c r="F48" s="145"/>
      <c r="L48" s="179"/>
      <c r="M48" s="179"/>
      <c r="N48" s="233"/>
      <c r="O48" s="239"/>
      <c r="P48" s="239"/>
      <c r="Q48" s="233"/>
      <c r="R48" s="144"/>
      <c r="U48" s="144"/>
    </row>
    <row r="49" spans="1:21" x14ac:dyDescent="0.25">
      <c r="A49" s="230" t="s">
        <v>344</v>
      </c>
      <c r="B49" s="231">
        <v>-84</v>
      </c>
      <c r="C49" s="231">
        <v>-28</v>
      </c>
      <c r="D49" s="232" t="s">
        <v>6</v>
      </c>
      <c r="F49" s="145"/>
      <c r="L49" s="179"/>
      <c r="M49" s="179"/>
      <c r="N49" s="233"/>
      <c r="O49" s="239"/>
      <c r="P49" s="239"/>
      <c r="Q49" s="233"/>
      <c r="R49" s="144"/>
      <c r="U49" s="144"/>
    </row>
    <row r="50" spans="1:21" x14ac:dyDescent="0.25">
      <c r="A50" s="230" t="s">
        <v>73</v>
      </c>
      <c r="B50" s="231">
        <v>-166</v>
      </c>
      <c r="C50" s="231">
        <v>-183</v>
      </c>
      <c r="D50" s="232">
        <v>-9.2999999999999999E-2</v>
      </c>
      <c r="E50" s="144"/>
      <c r="F50" s="145"/>
      <c r="L50" s="179"/>
      <c r="M50" s="179"/>
      <c r="N50" s="233"/>
      <c r="O50" s="239"/>
      <c r="P50" s="239"/>
      <c r="Q50" s="233"/>
      <c r="R50" s="144"/>
      <c r="U50" s="144"/>
    </row>
    <row r="51" spans="1:21" x14ac:dyDescent="0.25">
      <c r="A51" s="234" t="s">
        <v>74</v>
      </c>
      <c r="B51" s="235">
        <v>-170</v>
      </c>
      <c r="C51" s="235">
        <v>-1636</v>
      </c>
      <c r="D51" s="236">
        <v>-0.89600000000000002</v>
      </c>
      <c r="E51" s="144"/>
      <c r="F51" s="145"/>
      <c r="L51" s="179"/>
      <c r="M51" s="179"/>
      <c r="N51" s="233"/>
      <c r="O51" s="239"/>
      <c r="P51" s="239"/>
      <c r="Q51" s="233"/>
      <c r="R51" s="144"/>
      <c r="U51" s="144"/>
    </row>
    <row r="52" spans="1:21" x14ac:dyDescent="0.25">
      <c r="A52" s="230" t="s">
        <v>42</v>
      </c>
      <c r="B52" s="231">
        <v>115</v>
      </c>
      <c r="C52" s="231">
        <v>310</v>
      </c>
      <c r="D52" s="232">
        <v>-0.629</v>
      </c>
      <c r="E52" s="144"/>
      <c r="F52" s="145"/>
      <c r="L52" s="179"/>
      <c r="M52" s="179"/>
      <c r="N52" s="233"/>
      <c r="O52" s="239"/>
      <c r="P52" s="239"/>
      <c r="Q52" s="233"/>
      <c r="R52" s="144"/>
      <c r="U52" s="144"/>
    </row>
    <row r="53" spans="1:21" x14ac:dyDescent="0.25">
      <c r="A53" s="234" t="s">
        <v>76</v>
      </c>
      <c r="B53" s="235">
        <v>-1522</v>
      </c>
      <c r="C53" s="235">
        <v>307</v>
      </c>
      <c r="D53" s="236" t="s">
        <v>6</v>
      </c>
      <c r="F53" s="145"/>
      <c r="L53" s="179"/>
      <c r="M53" s="179"/>
      <c r="N53" s="233"/>
      <c r="O53" s="239"/>
      <c r="P53" s="239"/>
      <c r="Q53" s="233"/>
      <c r="R53" s="144"/>
      <c r="U53" s="144"/>
    </row>
    <row r="54" spans="1:21" x14ac:dyDescent="0.25">
      <c r="A54" s="234" t="s">
        <v>81</v>
      </c>
      <c r="B54" s="235">
        <v>23900</v>
      </c>
      <c r="C54" s="235">
        <v>25101</v>
      </c>
      <c r="D54" s="236">
        <v>-4.8000000000000001E-2</v>
      </c>
      <c r="E54" s="144"/>
      <c r="F54" s="145"/>
      <c r="L54" s="179"/>
      <c r="M54" s="179"/>
      <c r="N54" s="233"/>
      <c r="O54" s="239"/>
      <c r="P54" s="239"/>
      <c r="Q54" s="233"/>
      <c r="R54" s="144"/>
      <c r="U54" s="144"/>
    </row>
    <row r="55" spans="1:21" x14ac:dyDescent="0.25">
      <c r="A55" s="234" t="s">
        <v>82</v>
      </c>
      <c r="B55" s="235">
        <v>22378</v>
      </c>
      <c r="C55" s="235">
        <v>25408</v>
      </c>
      <c r="D55" s="236">
        <v>-0.11899999999999999</v>
      </c>
      <c r="E55" s="144"/>
      <c r="F55" s="145"/>
      <c r="L55" s="179"/>
      <c r="M55" s="179"/>
      <c r="N55" s="233"/>
      <c r="O55" s="239"/>
      <c r="P55" s="239"/>
      <c r="Q55" s="233"/>
      <c r="R55" s="144"/>
      <c r="U55" s="144"/>
    </row>
    <row r="56" spans="1:21" x14ac:dyDescent="0.25">
      <c r="A56" s="240"/>
      <c r="B56" s="241"/>
      <c r="C56" s="241"/>
      <c r="D56" s="242"/>
      <c r="F56" s="145"/>
      <c r="L56" s="179"/>
      <c r="M56" s="179"/>
      <c r="N56" s="233"/>
      <c r="O56" s="239"/>
      <c r="P56" s="239"/>
      <c r="Q56" s="233"/>
    </row>
    <row r="57" spans="1:21" x14ac:dyDescent="0.25">
      <c r="B57" s="145"/>
      <c r="C57" s="145"/>
    </row>
    <row r="58" spans="1:21" x14ac:dyDescent="0.25">
      <c r="A58" s="146" t="s">
        <v>63</v>
      </c>
      <c r="B58" s="228"/>
      <c r="C58" s="228"/>
      <c r="D58" s="228"/>
    </row>
    <row r="59" spans="1:21" x14ac:dyDescent="0.25">
      <c r="A59" s="229" t="s">
        <v>0</v>
      </c>
      <c r="B59" s="237" t="s">
        <v>361</v>
      </c>
      <c r="C59" s="237" t="s">
        <v>310</v>
      </c>
      <c r="D59" s="238" t="s">
        <v>5</v>
      </c>
    </row>
    <row r="60" spans="1:21" x14ac:dyDescent="0.25">
      <c r="A60" s="234" t="s">
        <v>311</v>
      </c>
      <c r="B60" s="235">
        <v>100475</v>
      </c>
      <c r="C60" s="235">
        <v>78822</v>
      </c>
      <c r="D60" s="236">
        <v>0.27500000000000002</v>
      </c>
      <c r="E60" s="243"/>
      <c r="F60" s="243"/>
      <c r="G60" s="243"/>
      <c r="L60" s="185"/>
      <c r="M60" s="145"/>
      <c r="N60" s="185"/>
      <c r="P60" s="145"/>
      <c r="R60" s="145"/>
    </row>
    <row r="61" spans="1:21" x14ac:dyDescent="0.25">
      <c r="A61" s="230" t="s">
        <v>152</v>
      </c>
      <c r="B61" s="231">
        <v>22378</v>
      </c>
      <c r="C61" s="231">
        <v>23900</v>
      </c>
      <c r="D61" s="232">
        <v>-6.4000000000000001E-2</v>
      </c>
      <c r="E61" s="243"/>
      <c r="F61" s="243"/>
      <c r="G61" s="243"/>
      <c r="L61" s="185"/>
      <c r="M61" s="145"/>
      <c r="N61" s="185"/>
      <c r="P61" s="145"/>
      <c r="R61" s="145"/>
    </row>
    <row r="62" spans="1:21" x14ac:dyDescent="0.25">
      <c r="A62" s="230" t="s">
        <v>348</v>
      </c>
      <c r="B62" s="231">
        <v>46875</v>
      </c>
      <c r="C62" s="231">
        <v>24585</v>
      </c>
      <c r="D62" s="232">
        <v>0.90700000000000003</v>
      </c>
      <c r="E62" s="243"/>
      <c r="F62" s="243"/>
      <c r="G62" s="243"/>
      <c r="L62" s="185"/>
      <c r="M62" s="145"/>
      <c r="N62" s="185"/>
      <c r="P62" s="145"/>
      <c r="R62" s="145"/>
    </row>
    <row r="63" spans="1:21" x14ac:dyDescent="0.25">
      <c r="A63" s="230" t="s">
        <v>154</v>
      </c>
      <c r="B63" s="231">
        <v>13033</v>
      </c>
      <c r="C63" s="231">
        <v>13050</v>
      </c>
      <c r="D63" s="232">
        <v>-1E-3</v>
      </c>
      <c r="E63" s="243"/>
      <c r="F63" s="243"/>
      <c r="G63" s="243"/>
      <c r="L63" s="185"/>
      <c r="M63" s="145"/>
      <c r="N63" s="185"/>
      <c r="P63" s="145"/>
      <c r="R63" s="145"/>
    </row>
    <row r="64" spans="1:21" x14ac:dyDescent="0.25">
      <c r="A64" s="230" t="s">
        <v>155</v>
      </c>
      <c r="B64" s="231">
        <v>415</v>
      </c>
      <c r="C64" s="231">
        <v>587</v>
      </c>
      <c r="D64" s="232">
        <v>-0.29299999999999998</v>
      </c>
      <c r="E64" s="243"/>
      <c r="F64" s="243"/>
      <c r="G64" s="243"/>
      <c r="L64" s="185"/>
      <c r="M64" s="145"/>
      <c r="N64" s="185"/>
      <c r="P64" s="145"/>
      <c r="R64" s="145"/>
    </row>
    <row r="65" spans="1:18" x14ac:dyDescent="0.25">
      <c r="A65" s="230" t="s">
        <v>156</v>
      </c>
      <c r="B65" s="231">
        <v>5401</v>
      </c>
      <c r="C65" s="231">
        <v>5377</v>
      </c>
      <c r="D65" s="232">
        <v>4.0000000000000001E-3</v>
      </c>
      <c r="E65" s="243"/>
      <c r="F65" s="243"/>
      <c r="G65" s="243"/>
      <c r="L65" s="185"/>
      <c r="M65" s="145"/>
      <c r="N65" s="185"/>
      <c r="P65" s="145"/>
      <c r="R65" s="145"/>
    </row>
    <row r="66" spans="1:18" x14ac:dyDescent="0.25">
      <c r="A66" s="230" t="s">
        <v>157</v>
      </c>
      <c r="B66" s="231">
        <v>390</v>
      </c>
      <c r="C66" s="231">
        <v>392</v>
      </c>
      <c r="D66" s="232">
        <v>-5.0000000000000001E-3</v>
      </c>
      <c r="E66" s="243"/>
      <c r="F66" s="243"/>
      <c r="G66" s="243"/>
      <c r="L66" s="185"/>
      <c r="M66" s="145"/>
      <c r="N66" s="185"/>
      <c r="P66" s="145"/>
      <c r="R66" s="145"/>
    </row>
    <row r="67" spans="1:18" x14ac:dyDescent="0.25">
      <c r="A67" s="230" t="s">
        <v>158</v>
      </c>
      <c r="B67" s="231">
        <v>1380</v>
      </c>
      <c r="C67" s="231">
        <v>1585</v>
      </c>
      <c r="D67" s="232">
        <v>-0.129</v>
      </c>
      <c r="E67" s="243"/>
      <c r="F67" s="243"/>
      <c r="G67" s="243"/>
      <c r="L67" s="185"/>
      <c r="M67" s="145"/>
      <c r="N67" s="185"/>
      <c r="P67" s="145"/>
      <c r="R67" s="145"/>
    </row>
    <row r="68" spans="1:18" x14ac:dyDescent="0.25">
      <c r="A68" s="230" t="s">
        <v>349</v>
      </c>
      <c r="B68" s="231">
        <v>10603</v>
      </c>
      <c r="C68" s="231">
        <v>9346</v>
      </c>
      <c r="D68" s="232">
        <v>0.13400000000000001</v>
      </c>
      <c r="E68" s="243"/>
      <c r="F68" s="243"/>
      <c r="G68" s="243"/>
      <c r="L68" s="185"/>
      <c r="M68" s="145"/>
      <c r="N68" s="185"/>
      <c r="P68" s="145"/>
      <c r="R68" s="145"/>
    </row>
    <row r="69" spans="1:18" x14ac:dyDescent="0.25">
      <c r="A69" s="230" t="s">
        <v>350</v>
      </c>
      <c r="B69" s="244">
        <v>8154</v>
      </c>
      <c r="C69" s="244">
        <v>8133</v>
      </c>
      <c r="D69" s="232">
        <v>3.0000000000000001E-3</v>
      </c>
      <c r="E69" s="243"/>
      <c r="F69" s="243"/>
      <c r="G69" s="243"/>
      <c r="L69" s="185"/>
      <c r="M69" s="145"/>
      <c r="N69" s="185"/>
      <c r="P69" s="145"/>
      <c r="R69" s="145"/>
    </row>
    <row r="70" spans="1:18" x14ac:dyDescent="0.25">
      <c r="A70" s="234" t="s">
        <v>314</v>
      </c>
      <c r="B70" s="235">
        <v>67050</v>
      </c>
      <c r="C70" s="235">
        <v>46592</v>
      </c>
      <c r="D70" s="236">
        <v>0.439</v>
      </c>
      <c r="E70" s="243"/>
      <c r="F70" s="243"/>
      <c r="G70" s="243"/>
      <c r="L70" s="185"/>
      <c r="M70" s="145"/>
      <c r="N70" s="185"/>
      <c r="P70" s="145"/>
      <c r="R70" s="145"/>
    </row>
    <row r="71" spans="1:18" x14ac:dyDescent="0.25">
      <c r="A71" s="230" t="s">
        <v>160</v>
      </c>
      <c r="B71" s="231">
        <v>4608</v>
      </c>
      <c r="C71" s="231">
        <v>4469</v>
      </c>
      <c r="D71" s="232">
        <v>3.1E-2</v>
      </c>
      <c r="E71" s="243"/>
      <c r="F71" s="243"/>
      <c r="G71" s="243"/>
      <c r="L71" s="185"/>
      <c r="M71" s="145"/>
      <c r="N71" s="185"/>
      <c r="P71" s="145"/>
      <c r="R71" s="145"/>
    </row>
    <row r="72" spans="1:18" x14ac:dyDescent="0.25">
      <c r="A72" s="230" t="s">
        <v>161</v>
      </c>
      <c r="B72" s="231">
        <v>335</v>
      </c>
      <c r="C72" s="231">
        <v>289</v>
      </c>
      <c r="D72" s="232">
        <v>0.159</v>
      </c>
      <c r="E72" s="243"/>
      <c r="F72" s="243"/>
      <c r="G72" s="243"/>
      <c r="L72" s="185"/>
      <c r="M72" s="145"/>
      <c r="N72" s="185"/>
      <c r="P72" s="145"/>
      <c r="R72" s="145"/>
    </row>
    <row r="73" spans="1:18" x14ac:dyDescent="0.25">
      <c r="A73" s="230" t="s">
        <v>351</v>
      </c>
      <c r="B73" s="231">
        <v>52426</v>
      </c>
      <c r="C73" s="231">
        <v>31725</v>
      </c>
      <c r="D73" s="232">
        <v>0.65300000000000002</v>
      </c>
      <c r="E73" s="243"/>
      <c r="F73" s="243"/>
      <c r="G73" s="243"/>
      <c r="L73" s="185"/>
      <c r="M73" s="145"/>
      <c r="N73" s="185"/>
      <c r="P73" s="145"/>
      <c r="R73" s="145"/>
    </row>
    <row r="74" spans="1:18" x14ac:dyDescent="0.25">
      <c r="A74" s="230" t="s">
        <v>162</v>
      </c>
      <c r="B74" s="231">
        <v>9681</v>
      </c>
      <c r="C74" s="231">
        <v>10109</v>
      </c>
      <c r="D74" s="232">
        <v>-4.2000000000000003E-2</v>
      </c>
      <c r="E74" s="243"/>
      <c r="F74" s="243"/>
      <c r="G74" s="243"/>
      <c r="L74" s="185"/>
      <c r="M74" s="145"/>
      <c r="N74" s="185"/>
      <c r="P74" s="145"/>
      <c r="R74" s="145"/>
    </row>
    <row r="75" spans="1:18" x14ac:dyDescent="0.25">
      <c r="A75" s="234" t="s">
        <v>352</v>
      </c>
      <c r="B75" s="235">
        <v>33425</v>
      </c>
      <c r="C75" s="235">
        <v>32230</v>
      </c>
      <c r="D75" s="236">
        <v>3.6999999999999998E-2</v>
      </c>
      <c r="E75" s="243"/>
      <c r="F75" s="243"/>
      <c r="G75" s="243"/>
      <c r="L75" s="185"/>
      <c r="M75" s="145"/>
      <c r="N75" s="185"/>
      <c r="P75" s="145"/>
      <c r="R75" s="145"/>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vt:i4>
      </vt:variant>
    </vt:vector>
  </HeadingPairs>
  <TitlesOfParts>
    <vt:vector size="20" baseType="lpstr">
      <vt:lpstr>Cover page </vt:lpstr>
      <vt:lpstr>NAV Statement 1Q22</vt:lpstr>
      <vt:lpstr>Portfolio Overview</vt:lpstr>
      <vt:lpstr>Value Creation 1Q22</vt:lpstr>
      <vt:lpstr>Management P&amp;L</vt:lpstr>
      <vt:lpstr>Retail (Pharmacy)</vt:lpstr>
      <vt:lpstr>Hospitals</vt:lpstr>
      <vt:lpstr>P&amp;C Insurance</vt:lpstr>
      <vt:lpstr>Medical Insurance</vt:lpstr>
      <vt:lpstr>Clinics &amp; Diagnostics</vt:lpstr>
      <vt:lpstr>Renewable Energy </vt:lpstr>
      <vt:lpstr>Education</vt:lpstr>
      <vt:lpstr>Wine</vt:lpstr>
      <vt:lpstr>Beer</vt:lpstr>
      <vt:lpstr>Distribution</vt:lpstr>
      <vt:lpstr>Auto Service</vt:lpstr>
      <vt:lpstr>Housing development</vt:lpstr>
      <vt:lpstr>Hospitality &amp; Commercial RE</vt:lpstr>
      <vt:lpstr>'NAV Statement 1Q22'!_ftnref1</vt:lpstr>
      <vt:lpstr>'Value Creation 1Q22'!_ftnref1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Elene Todria</dc:creator>
  <cp:lastModifiedBy>Ani Goshteliani</cp:lastModifiedBy>
  <cp:lastPrinted>2020-02-26T11:53:48Z</cp:lastPrinted>
  <dcterms:created xsi:type="dcterms:W3CDTF">2018-08-17T07:59:35Z</dcterms:created>
  <dcterms:modified xsi:type="dcterms:W3CDTF">2022-05-23T16:06:43Z</dcterms:modified>
</cp:coreProperties>
</file>